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10. ТС в редакции от 27.11.2025 (Протокол № 181)\!!!ТС БАЗА\ТС в редакции от 27.11.2025\"/>
    </mc:Choice>
  </mc:AlternateContent>
  <xr:revisionPtr revIDLastSave="0" documentId="13_ncr:1_{1FE309E4-D15E-4882-B721-A599A598FAE9}" xr6:coauthVersionLast="36" xr6:coauthVersionMax="36" xr10:uidLastSave="{00000000-0000-0000-0000-000000000000}"/>
  <bookViews>
    <workbookView xWindow="0" yWindow="0" windowWidth="17040" windowHeight="9510" activeTab="1" xr2:uid="{00000000-000D-0000-FFFF-FFFF00000000}"/>
  </bookViews>
  <sheets>
    <sheet name="5 СКДинт АПП Пр181" sheetId="20" r:id="rId1"/>
    <sheet name="5а СКДинт Полный п-к Пр181" sheetId="21" r:id="rId2"/>
    <sheet name="6а АПП  Пр180" sheetId="3" r:id="rId3"/>
    <sheet name="6б Простые услуги Пр180" sheetId="4" r:id="rId4"/>
    <sheet name="6в Комплексные услуги  Пр 181" sheetId="5" r:id="rId5"/>
    <sheet name="6г неотложная помощь Пр171" sheetId="6" r:id="rId6"/>
    <sheet name="6д пос.центров здоровья Пр178" sheetId="7" r:id="rId7"/>
    <sheet name="6ж тарифы ЦАОП Пр 174" sheetId="8" r:id="rId8"/>
    <sheet name="6з тарифы Эндомобиль Пр173" sheetId="9" r:id="rId9"/>
    <sheet name="6и тарифы дет моб комлекс 173" sheetId="10" r:id="rId10"/>
    <sheet name="6к Диспансерное наблюдение 174" sheetId="11" r:id="rId11"/>
    <sheet name="6к.1" sheetId="22" r:id="rId12"/>
    <sheet name="6к.2" sheetId="23" r:id="rId13"/>
    <sheet name="6к.3" sheetId="24" r:id="rId14"/>
    <sheet name="7 стоматология Пр179" sheetId="12" r:id="rId15"/>
    <sheet name="Прил 8 дисп. Пр178" sheetId="13" r:id="rId16"/>
    <sheet name="Прил 8а дисп МБ Пр178" sheetId="14" r:id="rId17"/>
    <sheet name="Прил 8б углуб дисп Пр177" sheetId="15" r:id="rId18"/>
    <sheet name="Прил 8в репр здор Пр176" sheetId="16" r:id="rId19"/>
    <sheet name="Прил 8г репр здор. МБ. Пр176" sheetId="17" r:id="rId20"/>
    <sheet name="Прил 8д дисп раб и обуч Пр172" sheetId="18" r:id="rId21"/>
    <sheet name="Прил 8е дисп.раб.и об.МБ. Пр172" sheetId="19" r:id="rId22"/>
  </sheets>
  <externalReferences>
    <externalReference r:id="rId23"/>
  </externalReferences>
  <definedNames>
    <definedName name="_GoBack" localSheetId="14">'7 стоматология Пр179'!$A$13</definedName>
    <definedName name="_xlnm._FilterDatabase" localSheetId="0" hidden="1">'5 СКДинт АПП Пр181'!$A$22:$WUI$80</definedName>
    <definedName name="_xlnm._FilterDatabase" localSheetId="2" hidden="1">'6а АПП  Пр180'!$A$12:$L$131</definedName>
    <definedName name="_xlnm._FilterDatabase" localSheetId="3" hidden="1">'6б Простые услуги Пр180'!$A$15:$L$164</definedName>
    <definedName name="_xlnm._FilterDatabase" localSheetId="4" hidden="1">'6в Комплексные услуги  Пр 181'!$A$273:$H$481</definedName>
    <definedName name="_xlnm._FilterDatabase" localSheetId="7" hidden="1">'6ж тарифы ЦАОП Пр 174'!$A$12:$J$152</definedName>
    <definedName name="_xlnm._FilterDatabase" localSheetId="10" hidden="1">'6к Диспансерное наблюдение 174'!#REF!</definedName>
    <definedName name="_xlnm._FilterDatabase" localSheetId="11" hidden="1">'6к.1'!$A$11:$AJ$39</definedName>
    <definedName name="_xlnm._FilterDatabase" localSheetId="12" hidden="1">'6к.2'!$A$11:$AE$31</definedName>
    <definedName name="_xlnm._FilterDatabase" localSheetId="13" hidden="1">'6к.3'!$A$11:$AW$99</definedName>
    <definedName name="_xlnm._FilterDatabase" localSheetId="14" hidden="1">'7 стоматология Пр179'!$A$18:$M$196</definedName>
    <definedName name="_xlnm._FilterDatabase" localSheetId="18" hidden="1">'Прил 8в репр здор Пр176'!$A$12:$I$87</definedName>
    <definedName name="_xlnm._FilterDatabase">фин+объемы [1]АПП!$A$5:$AU$10418</definedName>
    <definedName name="Print_Titles" localSheetId="2">'6а АПП  Пр180'!$10:$12</definedName>
    <definedName name="Print_Titles" localSheetId="14">'7 стоматология Пр179'!$13:$14</definedName>
    <definedName name="Print_Titles" localSheetId="18">'Прил 8в репр здор Пр176'!$11:$11</definedName>
    <definedName name="б" localSheetId="14">#REF!</definedName>
    <definedName name="б">#REF!</definedName>
    <definedName name="Зап" localSheetId="14">#REF!</definedName>
    <definedName name="Зап">#REF!</definedName>
    <definedName name="Запрос11" localSheetId="14">#REF!</definedName>
    <definedName name="Запрос11">#REF!</definedName>
    <definedName name="Запрос8" localSheetId="14">#REF!</definedName>
    <definedName name="Запрос8">#REF!</definedName>
    <definedName name="_xlnm.Print_Area" localSheetId="18">'Прил 8в репр здор Пр176'!$A$1:$I$92</definedName>
    <definedName name="пррр" localSheetId="14">#REF!</definedName>
    <definedName name="пррр">#REF!</definedName>
    <definedName name="р" localSheetId="14">#REF!</definedName>
    <definedName name="р">#REF!</definedName>
    <definedName name="справочник_МО_2015" localSheetId="14">#REF!</definedName>
    <definedName name="справочник_МО_2015">#REF!</definedName>
    <definedName name="цццц" localSheetId="14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F169" i="14" l="1"/>
  <c r="F170" i="14"/>
  <c r="F171" i="14"/>
  <c r="F172" i="14"/>
  <c r="F173" i="14"/>
  <c r="F174" i="14"/>
  <c r="F175" i="14"/>
  <c r="F176" i="14"/>
  <c r="F177" i="14"/>
  <c r="F178" i="14"/>
  <c r="F179" i="14"/>
  <c r="F180" i="14"/>
  <c r="F181" i="14"/>
  <c r="F182" i="14"/>
  <c r="F183" i="14"/>
  <c r="F184" i="14"/>
  <c r="F185" i="14"/>
  <c r="F186" i="14"/>
  <c r="F187" i="14"/>
  <c r="F188" i="14"/>
  <c r="F189" i="14"/>
  <c r="F190" i="14"/>
  <c r="F191" i="14"/>
  <c r="F192" i="14"/>
  <c r="F193" i="14"/>
  <c r="F194" i="14"/>
  <c r="F195" i="14"/>
  <c r="F196" i="14"/>
  <c r="F197" i="14"/>
  <c r="F198" i="14"/>
  <c r="F168" i="14"/>
  <c r="H132" i="14"/>
  <c r="H133" i="14"/>
  <c r="H134" i="14"/>
  <c r="H135" i="14"/>
  <c r="H136" i="14"/>
  <c r="H137" i="14"/>
  <c r="H138" i="14"/>
  <c r="H139" i="14"/>
  <c r="H140" i="14"/>
  <c r="H141" i="14"/>
  <c r="H142" i="14"/>
  <c r="H143" i="14"/>
  <c r="H144" i="14"/>
  <c r="H145" i="14"/>
  <c r="H146" i="14"/>
  <c r="H147" i="14"/>
  <c r="H148" i="14"/>
  <c r="H149" i="14"/>
  <c r="H150" i="14"/>
  <c r="H151" i="14"/>
  <c r="H152" i="14"/>
  <c r="H153" i="14"/>
  <c r="H154" i="14"/>
  <c r="H155" i="14"/>
  <c r="H156" i="14"/>
  <c r="H157" i="14"/>
  <c r="H158" i="14"/>
  <c r="H159" i="14"/>
  <c r="H160" i="14"/>
  <c r="H161" i="14"/>
  <c r="H131" i="14"/>
  <c r="E132" i="14"/>
  <c r="E133" i="14"/>
  <c r="E134" i="14"/>
  <c r="E135" i="14"/>
  <c r="E136" i="14"/>
  <c r="E137" i="14"/>
  <c r="E138" i="14"/>
  <c r="E139" i="14"/>
  <c r="E140" i="14"/>
  <c r="E141" i="14"/>
  <c r="E142" i="14"/>
  <c r="E143" i="14"/>
  <c r="E144" i="14"/>
  <c r="E145" i="14"/>
  <c r="E146" i="14"/>
  <c r="E147" i="14"/>
  <c r="E148" i="14"/>
  <c r="E149" i="14"/>
  <c r="E150" i="14"/>
  <c r="E151" i="14"/>
  <c r="E152" i="14"/>
  <c r="E153" i="14"/>
  <c r="E154" i="14"/>
  <c r="E155" i="14"/>
  <c r="E156" i="14"/>
  <c r="E157" i="14"/>
  <c r="E158" i="14"/>
  <c r="E159" i="14"/>
  <c r="E160" i="14"/>
  <c r="E161" i="14"/>
  <c r="E131" i="14"/>
  <c r="F177" i="13"/>
  <c r="F178" i="13"/>
  <c r="F179" i="13"/>
  <c r="F180" i="13"/>
  <c r="F181" i="13"/>
  <c r="F182" i="13"/>
  <c r="F183" i="13"/>
  <c r="F184" i="13"/>
  <c r="F185" i="13"/>
  <c r="F186" i="13"/>
  <c r="F187" i="13"/>
  <c r="F188" i="13"/>
  <c r="F189" i="13"/>
  <c r="F190" i="13"/>
  <c r="F191" i="13"/>
  <c r="F192" i="13"/>
  <c r="F193" i="13"/>
  <c r="F194" i="13"/>
  <c r="F195" i="13"/>
  <c r="F196" i="13"/>
  <c r="F197" i="13"/>
  <c r="F198" i="13"/>
  <c r="F199" i="13"/>
  <c r="F200" i="13"/>
  <c r="F201" i="13"/>
  <c r="F202" i="13"/>
  <c r="F203" i="13"/>
  <c r="F204" i="13"/>
  <c r="F205" i="13"/>
  <c r="F206" i="13"/>
  <c r="F176" i="13"/>
  <c r="H140" i="13"/>
  <c r="H141" i="13"/>
  <c r="H142" i="13"/>
  <c r="H143" i="13"/>
  <c r="H144" i="13"/>
  <c r="H145" i="13"/>
  <c r="H146" i="13"/>
  <c r="H147" i="13"/>
  <c r="H148" i="13"/>
  <c r="H149" i="13"/>
  <c r="H150" i="13"/>
  <c r="H151" i="13"/>
  <c r="H152" i="13"/>
  <c r="H153" i="13"/>
  <c r="H154" i="13"/>
  <c r="H155" i="13"/>
  <c r="H156" i="13"/>
  <c r="H157" i="13"/>
  <c r="H158" i="13"/>
  <c r="H159" i="13"/>
  <c r="H160" i="13"/>
  <c r="H161" i="13"/>
  <c r="H162" i="13"/>
  <c r="H163" i="13"/>
  <c r="H164" i="13"/>
  <c r="H165" i="13"/>
  <c r="H166" i="13"/>
  <c r="H167" i="13"/>
  <c r="H168" i="13"/>
  <c r="H169" i="13"/>
  <c r="H139" i="13"/>
  <c r="E140" i="13"/>
  <c r="E141" i="13"/>
  <c r="E142" i="13"/>
  <c r="E143" i="13"/>
  <c r="E144" i="13"/>
  <c r="E145" i="13"/>
  <c r="E146" i="13"/>
  <c r="E147" i="13"/>
  <c r="E148" i="13"/>
  <c r="E149" i="13"/>
  <c r="E150" i="13"/>
  <c r="E151" i="13"/>
  <c r="E152" i="13"/>
  <c r="E153" i="13"/>
  <c r="E154" i="13"/>
  <c r="E155" i="13"/>
  <c r="E156" i="13"/>
  <c r="E157" i="13"/>
  <c r="E158" i="13"/>
  <c r="E159" i="13"/>
  <c r="E160" i="13"/>
  <c r="E161" i="13"/>
  <c r="E162" i="13"/>
  <c r="E163" i="13"/>
  <c r="E164" i="13"/>
  <c r="E165" i="13"/>
  <c r="E166" i="13"/>
  <c r="E167" i="13"/>
  <c r="E168" i="13"/>
  <c r="E169" i="13"/>
  <c r="E139" i="13"/>
  <c r="F102" i="13" l="1"/>
  <c r="F103" i="13"/>
  <c r="F104" i="13"/>
  <c r="F105" i="13"/>
  <c r="F106" i="13"/>
  <c r="F107" i="13"/>
  <c r="F108" i="13"/>
  <c r="F109" i="13"/>
  <c r="F110" i="13"/>
  <c r="F111" i="13"/>
  <c r="F112" i="13"/>
  <c r="F113" i="13"/>
  <c r="F114" i="13"/>
  <c r="F115" i="13"/>
  <c r="F116" i="13"/>
  <c r="F117" i="13"/>
  <c r="F118" i="13"/>
  <c r="F119" i="13"/>
  <c r="F120" i="13"/>
  <c r="F121" i="13"/>
  <c r="F122" i="13"/>
  <c r="F123" i="13"/>
  <c r="F124" i="13"/>
  <c r="F125" i="13"/>
  <c r="F126" i="13"/>
  <c r="F127" i="13"/>
  <c r="F128" i="13"/>
  <c r="F129" i="13"/>
  <c r="F130" i="13"/>
  <c r="F131" i="13"/>
  <c r="F101" i="13"/>
  <c r="H112" i="19" l="1"/>
  <c r="H111" i="19"/>
  <c r="H110" i="19"/>
  <c r="H109" i="19"/>
  <c r="E171" i="18"/>
  <c r="E138" i="18"/>
  <c r="E137" i="18"/>
  <c r="E136" i="18"/>
  <c r="E135" i="18"/>
  <c r="E134" i="18"/>
  <c r="E133" i="18"/>
  <c r="E132" i="18"/>
  <c r="E131" i="18"/>
  <c r="E129" i="18"/>
  <c r="E128" i="18"/>
  <c r="E127" i="18"/>
  <c r="E126" i="18"/>
  <c r="E125" i="18"/>
  <c r="E124" i="18"/>
  <c r="E123" i="18"/>
  <c r="E122" i="18"/>
  <c r="E121" i="18"/>
  <c r="E120" i="18"/>
  <c r="E119" i="18"/>
  <c r="E118" i="18"/>
  <c r="K86" i="18"/>
  <c r="N86" i="18" s="1"/>
  <c r="E86" i="18"/>
  <c r="H86" i="18" s="1"/>
  <c r="N74" i="14"/>
  <c r="N73" i="14"/>
  <c r="N72" i="14"/>
  <c r="N70" i="14"/>
  <c r="N64" i="14"/>
  <c r="N63" i="14"/>
  <c r="N62" i="14"/>
  <c r="N61" i="14"/>
  <c r="N57" i="14"/>
  <c r="H53" i="14"/>
  <c r="H52" i="14"/>
  <c r="H51" i="14"/>
  <c r="H50" i="14"/>
  <c r="H44" i="14"/>
  <c r="H43" i="14"/>
  <c r="H42" i="14"/>
  <c r="H41" i="14"/>
  <c r="H40" i="14"/>
  <c r="H39" i="14"/>
  <c r="H38" i="14"/>
  <c r="H37" i="14"/>
  <c r="K86" i="13"/>
  <c r="N86" i="13" s="1"/>
  <c r="E86" i="13"/>
  <c r="H86" i="13" s="1"/>
  <c r="N73" i="13"/>
  <c r="N72" i="13"/>
  <c r="N71" i="13"/>
  <c r="N69" i="13"/>
  <c r="N63" i="13"/>
  <c r="N62" i="13"/>
  <c r="N61" i="13"/>
  <c r="N60" i="13"/>
  <c r="N56" i="13"/>
  <c r="H52" i="13"/>
  <c r="H51" i="13"/>
  <c r="H50" i="13"/>
  <c r="H49" i="13"/>
  <c r="H43" i="13"/>
  <c r="H42" i="13"/>
  <c r="H41" i="13"/>
  <c r="H40" i="13"/>
  <c r="H39" i="13"/>
  <c r="H38" i="13"/>
  <c r="H37" i="13"/>
  <c r="H36" i="13"/>
  <c r="E81" i="6"/>
  <c r="E67" i="6"/>
  <c r="E58" i="6"/>
  <c r="E45" i="6"/>
  <c r="E32" i="6"/>
  <c r="E18" i="6"/>
  <c r="E17" i="6"/>
  <c r="E16" i="6"/>
  <c r="E15" i="6"/>
  <c r="E14" i="6"/>
  <c r="E13" i="6"/>
  <c r="E12" i="6"/>
  <c r="D95" i="4"/>
  <c r="D94" i="4"/>
  <c r="D93" i="4"/>
  <c r="D57" i="4"/>
  <c r="D35" i="4"/>
</calcChain>
</file>

<file path=xl/sharedStrings.xml><?xml version="1.0" encoding="utf-8"?>
<sst xmlns="http://schemas.openxmlformats.org/spreadsheetml/2006/main" count="8629" uniqueCount="4756">
  <si>
    <t>Приложение 5</t>
  </si>
  <si>
    <t>к Тарифному соглашению</t>
  </si>
  <si>
    <t>по реализации Московской областной программы ОМС на 2025 год от 28.01.2025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</si>
  <si>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</si>
  <si>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</si>
  <si>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</si>
  <si>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</si>
  <si>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№ п/п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</si>
  <si>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</si>
  <si>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</si>
  <si>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</si>
  <si>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</si>
  <si>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</si>
  <si>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</si>
  <si>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</si>
  <si>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</si>
  <si>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</si>
  <si>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</si>
  <si>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</si>
  <si>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</si>
  <si>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</si>
  <si>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</si>
  <si>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Коэффициент дифференциации</t>
  </si>
  <si>
    <t>Ежемесячный фактический дифференцированный подушевой норматив (руб.)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</si>
  <si>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</si>
  <si>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"ЛУХОВИЦКАЯ БОЛЬНИЦА"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</si>
  <si>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</si>
  <si>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</si>
  <si>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"МОЖАЙСКАЯ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</si>
  <si>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</si>
  <si>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</si>
  <si>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</si>
  <si>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</si>
  <si>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</si>
  <si>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"ДМИТРОВСКАЯ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</si>
  <si>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</si>
  <si>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</si>
  <si>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"ЗАРАЙСКАЯ БОЛЬНИЦА"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</si>
  <si>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</si>
  <si>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</si>
  <si>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</si>
  <si>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</si>
  <si>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</si>
  <si>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</si>
  <si>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</si>
  <si>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</si>
  <si>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</si>
  <si>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</si>
  <si>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</si>
  <si>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</si>
  <si>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</si>
  <si>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</si>
  <si>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</si>
  <si>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</si>
  <si>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"СЕРГИЕВО-ПОСАДСКАЯ БОЛЬНИЦА"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</si>
  <si>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</si>
  <si>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</si>
  <si>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"ХИМКИНСКАЯ КЛИНИЧЕСКАЯ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</si>
  <si>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</si>
  <si>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"БАЛАШИХИНСКАЯ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</si>
  <si>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</si>
  <si>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</si>
  <si>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ГОСУДАРСТВЕННОЕ БЮДЖЕТНОЕ УЧРЕЖДЕНИЕ ЗДРАВООХРАНЕНИЯ МОСКОВСКОЙ ОБЛАСТИ "КРАСНОГОРСКАЯ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</si>
  <si>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</si>
  <si>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</si>
  <si>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</si>
  <si>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</si>
  <si>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</si>
  <si>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</si>
  <si>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</si>
  <si>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</si>
  <si>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</si>
  <si>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</si>
  <si>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"ИСТРИНСКАЯ КЛИНИЧЕСКАЯ БОЛЬНИЦА"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</si>
  <si>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</si>
  <si>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"КОЛОМЕНСКАЯ БОЛЬНИЦА"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</si>
  <si>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</si>
  <si>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</si>
  <si>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</si>
  <si>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</si>
  <si>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АКЦИОНЕРНОЕ ОБЩЕСТВО "МЕТАЛЛУРГИЧЕСКИЙ ЗАВОД "ЭЛЕКТРОСТАЛЬ"</t>
  </si>
  <si>
    <t>ГБУЗ МО "ПРОТВИНСКАЯ БОЛЬНИЦА"</t>
  </si>
  <si>
    <t>Приложение 5а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</si>
  <si>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</si>
  <si>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</si>
  <si>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</si>
  <si>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</si>
  <si>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</si>
  <si>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</si>
  <si>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</si>
  <si>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</si>
  <si>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</si>
  <si>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</si>
  <si>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</si>
  <si>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</si>
  <si>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применение: с отчетного периода - май 2025 года</t>
  </si>
  <si>
    <t>Приложение 6а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</si>
  <si>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</si>
  <si>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</si>
  <si>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 услуги в соответствии с номенклатурой медицинских услуг</t>
  </si>
  <si>
    <t xml:space="preserve">Краткое наименование услуги </t>
  </si>
  <si>
    <t xml:space="preserve">Базовый норматив финансовых затрат </t>
  </si>
  <si>
    <t>Тариф</t>
  </si>
  <si>
    <t>1 уровень и 
подуровень 2.1</t>
  </si>
  <si>
    <t>подуровень 2.2 и 3 уровень</t>
  </si>
  <si>
    <t>Коэффициент уровня</t>
  </si>
  <si>
    <t>A13.29.006</t>
  </si>
  <si>
    <t>Клинико-психологическое консультирование</t>
  </si>
  <si>
    <t>2.32.960.4</t>
  </si>
  <si>
    <t xml:space="preserve">Обращение по заболеванию к  врачу-акушеру-гинекологу беременной </t>
  </si>
  <si>
    <t>2.32.960.1</t>
  </si>
  <si>
    <t>Обращение по заболеванию к врачу-акушеру-гинекологу</t>
  </si>
  <si>
    <t>2.08.960.1</t>
  </si>
  <si>
    <t xml:space="preserve">Обращение по заболеванию к врачу-аллергологу-иммунологу </t>
  </si>
  <si>
    <t>2.41.960.1</t>
  </si>
  <si>
    <t>Обращение по поводу заболевания к врачу гериатру</t>
  </si>
  <si>
    <t>2.36.960.1</t>
  </si>
  <si>
    <t>Обращение по поводу заболевания к врачу общей практики (семейному врачу)</t>
  </si>
  <si>
    <t>2.96.960.1</t>
  </si>
  <si>
    <t>Обращение по поводу заболевания к врачу сурдологу-оториноларингологу</t>
  </si>
  <si>
    <t>2.18.960.1</t>
  </si>
  <si>
    <t>Обращение по поводу заболевания к врачу -торакальному хирургу</t>
  </si>
  <si>
    <t>2.40.960.1</t>
  </si>
  <si>
    <t xml:space="preserve">Обращение по поводу заболевания к врачу травматологу-ортопеду </t>
  </si>
  <si>
    <t>2.03.960.1</t>
  </si>
  <si>
    <t xml:space="preserve">Обращение по поводу заболевания к врачу-гастроэнтерологу </t>
  </si>
  <si>
    <t>2.07.960.1</t>
  </si>
  <si>
    <t xml:space="preserve">Обращение по поводу заболевания к врачу-гематологу </t>
  </si>
  <si>
    <t>2.30.960.1</t>
  </si>
  <si>
    <t>Обращение по поводу заболевания к врачу-дерматовенерологу</t>
  </si>
  <si>
    <t>1.01.960.1</t>
  </si>
  <si>
    <t>Обращение по поводу заболевания к врачу-детскому кардиологу</t>
  </si>
  <si>
    <t>1.22.960.1</t>
  </si>
  <si>
    <t>Обращение по поводу заболевания к врачу-детскому онкологу</t>
  </si>
  <si>
    <t>1.14.960.1</t>
  </si>
  <si>
    <t>Обращение по поводу заболевания к врачу-детскому урологу-андрологу</t>
  </si>
  <si>
    <t>1.21.960.1</t>
  </si>
  <si>
    <t>Обращение по поводу заболевания к врачу-детскому хирургу</t>
  </si>
  <si>
    <t>1.05.960.1</t>
  </si>
  <si>
    <t>Обращение по поводу заболевания к врачу-детскому эндокринологу</t>
  </si>
  <si>
    <t>2.11.960.1</t>
  </si>
  <si>
    <t xml:space="preserve">Обращение по поводу заболевания к врачу-инфекционисту </t>
  </si>
  <si>
    <t>2.01.960.1</t>
  </si>
  <si>
    <t>Обращение по поводу заболевания к врачу-кардиологу</t>
  </si>
  <si>
    <t>2.19.960.1</t>
  </si>
  <si>
    <t>Обращение по поводу заболевания к врачу-колопроктологу</t>
  </si>
  <si>
    <t>2.25.960.1</t>
  </si>
  <si>
    <t>Обращение по поводу заболевания к врачу-неврологу</t>
  </si>
  <si>
    <t>2.15.960.1</t>
  </si>
  <si>
    <t>Обращение по поводу заболевания к врачу-нейрохирургу</t>
  </si>
  <si>
    <t>1.31.960.1</t>
  </si>
  <si>
    <t>Обращение по поводу заболевания к врачу-неонатологу</t>
  </si>
  <si>
    <t>2.06.960.1</t>
  </si>
  <si>
    <t xml:space="preserve">Обращение по поводу заболевания к врачу-нефрологу </t>
  </si>
  <si>
    <t>2.22.960.1</t>
  </si>
  <si>
    <t>Обращение по поводу заболевания к врачу-онкологу</t>
  </si>
  <si>
    <t>2.23.960.1</t>
  </si>
  <si>
    <t>Обращение по поводу заболевания к врачу-оториноларингологу</t>
  </si>
  <si>
    <t>2.24.960.1</t>
  </si>
  <si>
    <t xml:space="preserve">Обращение по поводу заболевания к врачу-офтальмологу </t>
  </si>
  <si>
    <t>1.09.960.1</t>
  </si>
  <si>
    <t>Обращение по поводу заболевания к врачу-педиатру</t>
  </si>
  <si>
    <t>2.04.960.1</t>
  </si>
  <si>
    <t>Обращение по поводу заболевания к врачу-пульмонологу</t>
  </si>
  <si>
    <t>2.02.960.1</t>
  </si>
  <si>
    <t>Обращение по поводу заболевания к врачу-ревматологу</t>
  </si>
  <si>
    <t>2.20.960.1</t>
  </si>
  <si>
    <t xml:space="preserve">Обращение по поводу заболевания к врачу-сердечно-сосудистому хирургу </t>
  </si>
  <si>
    <t>2.10.960.1</t>
  </si>
  <si>
    <t xml:space="preserve">Обращение по поводу заболевания к врачу-терапевту </t>
  </si>
  <si>
    <t>2.14.960.1</t>
  </si>
  <si>
    <t xml:space="preserve">Обращение по поводу заболевания к врачу-урологу </t>
  </si>
  <si>
    <t>2.21.960.1</t>
  </si>
  <si>
    <t xml:space="preserve">Обращение по поводу заболевания к врачу-хирургу </t>
  </si>
  <si>
    <t>2.35.960.1</t>
  </si>
  <si>
    <t>Обращение по поводу заболевания к врачу-челюстно-лицевому хирургу</t>
  </si>
  <si>
    <t>2.05.960.1</t>
  </si>
  <si>
    <t>Обращение по поводу заболевания к врачу-эндокринологу</t>
  </si>
  <si>
    <t>2.10.960.1.1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</si>
  <si>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</si>
  <si>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2.71.960.1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</si>
  <si>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</si>
  <si>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B01.054.001</t>
  </si>
  <si>
    <t>Осмотр (консультация) врача-физиотерапевта</t>
  </si>
  <si>
    <t>B01.015.003</t>
  </si>
  <si>
    <t xml:space="preserve">Прием (осмотр, консультация) врача - детского кардиолога </t>
  </si>
  <si>
    <t>B01.009.001</t>
  </si>
  <si>
    <t>Прием (осмотр, консультация) врача - детского онколога</t>
  </si>
  <si>
    <t>B01.053.003</t>
  </si>
  <si>
    <t xml:space="preserve">Прием (осмотр, консультация) врача - детского уролога-андролога </t>
  </si>
  <si>
    <t>B01.010.001</t>
  </si>
  <si>
    <t xml:space="preserve">Прием (осмотр, консультация) врача - детского хирурга </t>
  </si>
  <si>
    <t>B01.058.003</t>
  </si>
  <si>
    <t>Прием (осмотр, консультация) врача - детского эндокринолога</t>
  </si>
  <si>
    <t>B01.043.001</t>
  </si>
  <si>
    <t xml:space="preserve">Прием (осмотр, консультация) врача - сердечно-сосудистого хирурга </t>
  </si>
  <si>
    <t>B01.026.001</t>
  </si>
  <si>
    <t xml:space="preserve">Прием (осмотр, консультация) врача общей практики (семейного врача) </t>
  </si>
  <si>
    <t>B01.046.001.1</t>
  </si>
  <si>
    <t xml:space="preserve">Прием (осмотр, консультация) врача сурдолога-оториноларинголога </t>
  </si>
  <si>
    <t>B01.001.001</t>
  </si>
  <si>
    <t xml:space="preserve">Прием (осмотр, консультация) врача-акушера-гинеколога </t>
  </si>
  <si>
    <t>B01.001.004</t>
  </si>
  <si>
    <t xml:space="preserve">Прием (осмотр, консультация) врача-акушера-гинеколога беременной </t>
  </si>
  <si>
    <t>B01.002.001</t>
  </si>
  <si>
    <t xml:space="preserve">Прием (осмотр, консультация) врача-аллерголога-иммунолога </t>
  </si>
  <si>
    <t>B01.004.001</t>
  </si>
  <si>
    <t xml:space="preserve">Прием (осмотр, консультация) врача-гастроэнтеролога </t>
  </si>
  <si>
    <t>B01.005.001</t>
  </si>
  <si>
    <t xml:space="preserve">Прием (осмотр, консультация) врача-гематолога </t>
  </si>
  <si>
    <t>B01.007.001</t>
  </si>
  <si>
    <t>Прием (осмотр, консультация) врача-гериатра</t>
  </si>
  <si>
    <t>B01.008.001</t>
  </si>
  <si>
    <t xml:space="preserve">Прием (осмотр, консультация) врача-дерматовенеролога </t>
  </si>
  <si>
    <t>B01.014.001</t>
  </si>
  <si>
    <t xml:space="preserve">Прием (осмотр, консультация) врача-инфекциониста </t>
  </si>
  <si>
    <t>B01.015.001</t>
  </si>
  <si>
    <t xml:space="preserve">Прием (осмотр, консультация) врача-кардиолога </t>
  </si>
  <si>
    <t>B01.018.001</t>
  </si>
  <si>
    <t xml:space="preserve">Прием (осмотр, консультация) врача-колопроктолога </t>
  </si>
  <si>
    <t>B01.023.001</t>
  </si>
  <si>
    <t xml:space="preserve">Прием (осмотр, консультация) врача-невролога </t>
  </si>
  <si>
    <t>B01.024.001</t>
  </si>
  <si>
    <t xml:space="preserve">Прием (осмотр, консультация) врача-нейрохирурга </t>
  </si>
  <si>
    <t>B01.032.001</t>
  </si>
  <si>
    <t xml:space="preserve">Прием (осмотр, консультация) врача-неонатолога </t>
  </si>
  <si>
    <t>B01.025.001</t>
  </si>
  <si>
    <t xml:space="preserve">Прием (осмотр, консультация) врача-нефролога </t>
  </si>
  <si>
    <t>B01.027.001</t>
  </si>
  <si>
    <t xml:space="preserve">Прием (осмотр, консультация) врача-онколога </t>
  </si>
  <si>
    <t>B01.028.001</t>
  </si>
  <si>
    <t xml:space="preserve">Прием (осмотр, консультация) врача-оториноларинголога </t>
  </si>
  <si>
    <t>B01.029.001</t>
  </si>
  <si>
    <t xml:space="preserve">Прием (осмотр, консультация) врача-офтальмолога </t>
  </si>
  <si>
    <t>B01.031.001</t>
  </si>
  <si>
    <t xml:space="preserve">Прием (осмотр, консультация) врача-педиатра </t>
  </si>
  <si>
    <t>B01.037.001</t>
  </si>
  <si>
    <t xml:space="preserve">Прием (осмотр, консультация) врача-пульмонолога </t>
  </si>
  <si>
    <t>B01.040.001</t>
  </si>
  <si>
    <t xml:space="preserve">Прием (осмотр, консультация) врача-ревматолога </t>
  </si>
  <si>
    <t>B01.047.001</t>
  </si>
  <si>
    <t xml:space="preserve">Прием (осмотр, консультация) врача-терапевта </t>
  </si>
  <si>
    <t>B01.049.001</t>
  </si>
  <si>
    <t xml:space="preserve">Прием (осмотр, консультация) врача-торакального хирурга </t>
  </si>
  <si>
    <t>B01.050.001</t>
  </si>
  <si>
    <t xml:space="preserve">Прием (осмотр, консультация) врача-травматолога-ортопеда </t>
  </si>
  <si>
    <t>B01.053.001</t>
  </si>
  <si>
    <t xml:space="preserve">Прием (осмотр, консультация) врача-уролога </t>
  </si>
  <si>
    <t>B01.057.001</t>
  </si>
  <si>
    <t xml:space="preserve">Прием (осмотр, консультация) врача-хирурга </t>
  </si>
  <si>
    <t>B01.058.001</t>
  </si>
  <si>
    <t xml:space="preserve">Прием (осмотр, консультация) врача-эндокринолога </t>
  </si>
  <si>
    <t>B01.047.001.001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</si>
  <si>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</si>
  <si>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2.71.960.0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</si>
  <si>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</si>
  <si>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В01.068.001</t>
  </si>
  <si>
    <t xml:space="preserve">Прием (осмотр, консультация) челюстно-лицевого хирурга 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</si>
  <si>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</si>
  <si>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</si>
  <si>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</si>
  <si>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</si>
  <si>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B04.015.004</t>
  </si>
  <si>
    <t>Профилактический прием (осмотр, консультация) врача - детского кардиолога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</si>
  <si>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</si>
  <si>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</si>
  <si>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</si>
  <si>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</si>
  <si>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B04.026.002</t>
  </si>
  <si>
    <t>Профилактический прием (осмотр, консультация) врача общей практики (семейного врача)</t>
  </si>
  <si>
    <t>B04.046.002</t>
  </si>
  <si>
    <t>Профилактический прием (осмотр, консультация) врача сурдолога-оториноларинголога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</si>
  <si>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</si>
  <si>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</si>
  <si>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</si>
  <si>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</si>
  <si>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</si>
  <si>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</si>
  <si>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</si>
  <si>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</si>
  <si>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B04.053.004</t>
  </si>
  <si>
    <t>Профилактический прием (осмотр, консультация) врача-детского уролога-андролога</t>
  </si>
  <si>
    <t>B04.058.003</t>
  </si>
  <si>
    <t>Профилактический прием (осмотр, консультация) врача-детского эндокринолога</t>
  </si>
  <si>
    <t>B04.014.003</t>
  </si>
  <si>
    <t>Профилактический прием (осмотр, консультация) врача-инфекциониста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</si>
  <si>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</si>
  <si>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</si>
  <si>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</si>
  <si>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</si>
  <si>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B04.032.002</t>
  </si>
  <si>
    <t>Профилактический прием (осмотр, консультация) врача-неонатолога</t>
  </si>
  <si>
    <t>B04.050.004</t>
  </si>
  <si>
    <t>Профилактический прием (осмотр, консультация) врача-ортопеда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</si>
  <si>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</si>
  <si>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</si>
  <si>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</si>
  <si>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</si>
  <si>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</si>
  <si>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</si>
  <si>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B04.037.002</t>
  </si>
  <si>
    <t>Профилактический прием (осмотр, консультация) врача-пульмонолога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</si>
  <si>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</si>
  <si>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</si>
  <si>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</si>
  <si>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</si>
  <si>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</si>
  <si>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</si>
  <si>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B04.053.002</t>
  </si>
  <si>
    <t>Профилактический прием (осмотр, консультация) врача-уролога</t>
  </si>
  <si>
    <t>B04.057.002</t>
  </si>
  <si>
    <t>Профилактический прием (осмотр, консультация) врача-хирурга</t>
  </si>
  <si>
    <t>B04.058.006</t>
  </si>
  <si>
    <t>Профилактический прием (осмотр, консультация) врача-эндокринолога</t>
  </si>
  <si>
    <t>Приложение 6б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</si>
  <si>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</si>
  <si>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Кодуслуги</t>
  </si>
  <si>
    <t>Базовый норматив финансовых затрат</t>
  </si>
  <si>
    <t>Коэффициент определения стоимости единицы объема</t>
  </si>
  <si>
    <t>Тариф 2025</t>
  </si>
  <si>
    <t>Компьютерная томография</t>
  </si>
  <si>
    <t>2.67.960.0</t>
  </si>
  <si>
    <t>Компьютерная томография с контрастированием (не включая стоимость описания и интерпретации изображений)*1</t>
  </si>
  <si>
    <t>2.67.960.1</t>
  </si>
  <si>
    <t>Компьютерная томография без контрастного усиления (не включая стоимость описания и интерпретации изображений)*</t>
  </si>
  <si>
    <t>2.67.960.2</t>
  </si>
  <si>
    <t>Компьютерная томография легких без контрастного усиления (не включая стоимость описания и интерпретации изображений)*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</si>
  <si>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</si>
  <si>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</si>
  <si>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2.67.960.4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</si>
  <si>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</si>
  <si>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Позитронно-эмиссионная томография совмещенный с КТ</t>
  </si>
  <si>
    <t>A07.30.016.2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</si>
  <si>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</si>
  <si>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A07.30.016.3</t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</si>
  <si>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</si>
  <si>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A07.30.016.4</t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</si>
  <si>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</si>
  <si>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A07.30.016.5</t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</si>
  <si>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</si>
  <si>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A07.30.016.6</t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</si>
  <si>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</si>
  <si>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A07.30.016.7</t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</si>
  <si>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</si>
  <si>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A07.30.016.8</t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</si>
  <si>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</si>
  <si>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A07.30.016.9</t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</si>
  <si>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</si>
  <si>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Магнитно-резонансная томография</t>
  </si>
  <si>
    <t/>
  </si>
  <si>
    <t>2.67.961.0</t>
  </si>
  <si>
    <t>Магнитно-резонансная томография с контрастированием (не включая стоимость описания и интерпретации изображений)*1</t>
  </si>
  <si>
    <t>2.67.961.1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</si>
  <si>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</si>
  <si>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</si>
  <si>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</si>
  <si>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t>Ультразвуковое исследование сердечно-сосудистой системы</t>
  </si>
  <si>
    <t>А04.10.002A</t>
  </si>
  <si>
    <r>
      <t>Проведение эхокардиографии</t>
    </r>
    <r>
      <rPr>
        <vertAlign val="superscript"/>
        <sz val="10"/>
        <color theme="1"/>
        <rFont val="Times New Roman"/>
        <family val="1"/>
        <charset val="204"/>
      </rPr>
      <t>*1</t>
    </r>
  </si>
  <si>
    <t>A04.12.001</t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</si>
  <si>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</si>
  <si>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</t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</si>
  <si>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</si>
  <si>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A04.12.002.001</t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</si>
  <si>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</si>
  <si>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A04.12.002.002</t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</si>
  <si>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</si>
  <si>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A04.12.002.003</t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</si>
  <si>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</si>
  <si>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A04.12.003</t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</si>
  <si>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</si>
  <si>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</t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</si>
  <si>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</si>
  <si>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A04.12.005.001</t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</si>
  <si>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</si>
  <si>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A04.12.005.002</t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</si>
  <si>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</si>
  <si>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A04.12.005.003</t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</si>
  <si>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</si>
  <si>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A04.12.006</t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</si>
  <si>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</si>
  <si>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A04.12.013</t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</si>
  <si>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</si>
  <si>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A04.12.015</t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</si>
  <si>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</si>
  <si>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</si>
  <si>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</si>
  <si>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A04.12.005.006.1</t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</si>
  <si>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</si>
  <si>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А04.12.005.008</t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</si>
  <si>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</si>
  <si>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А04.12.005.009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</si>
  <si>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</si>
  <si>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Эндоскопические исследования</t>
  </si>
  <si>
    <t>A03.09.001</t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</si>
  <si>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</si>
  <si>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</t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</si>
  <si>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</si>
  <si>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</t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</si>
  <si>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</si>
  <si>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A03.18.001A</t>
  </si>
  <si>
    <r>
      <t>Колоноскопия под общей анестезией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</si>
  <si>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A03.19.002</t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</si>
  <si>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</si>
  <si>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A03.20.001</t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</si>
  <si>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</si>
  <si>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A03.20.003a</t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</si>
  <si>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</si>
  <si>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A03.28.001a</t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</si>
  <si>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</si>
  <si>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A03.16.001v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</si>
  <si>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</si>
  <si>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A03.09.001v</t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</si>
  <si>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</si>
  <si>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A03.18.001v</t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</si>
  <si>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</si>
  <si>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Молекулярно-генетические исследования с целью выявления онкологических заболеваний</t>
  </si>
  <si>
    <t>A27.30.017a</t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</si>
  <si>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</si>
  <si>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</t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</si>
  <si>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</si>
  <si>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A27.30.010a</t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</si>
  <si>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</si>
  <si>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A27.30.011a</t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</si>
  <si>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</si>
  <si>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A27.30.016a</t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</si>
  <si>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</si>
  <si>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A08.30.013.001a</t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</si>
  <si>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</si>
  <si>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A27.30.006a</t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</si>
  <si>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</si>
  <si>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A27.30.007a</t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</si>
  <si>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</si>
  <si>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A27.30.018a</t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</si>
  <si>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</si>
  <si>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A09.28.087a</t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</si>
  <si>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</si>
  <si>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A27.30.017F</t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</si>
  <si>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</si>
  <si>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A27.30.018F</t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</si>
  <si>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</si>
  <si>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A08.30.036а</t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</si>
  <si>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</si>
  <si>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A08.30.037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</si>
  <si>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</si>
  <si>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A27.05.048a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</si>
  <si>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</si>
  <si>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A08.30.039.1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</si>
  <si>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</si>
  <si>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A08.30.039.2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</si>
  <si>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</si>
  <si>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A08.30.039.3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</si>
  <si>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</si>
  <si>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t>А27.05.040A</t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</si>
  <si>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</si>
  <si>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A27.05.040N</t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</si>
  <si>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</si>
  <si>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A27.30.008av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</si>
  <si>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</si>
  <si>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A27.30.016av</t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</si>
  <si>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</si>
  <si>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A27.30.006av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</si>
  <si>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</si>
  <si>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A27.30.007av</t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</si>
  <si>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</si>
  <si>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A27.05.048av</t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</si>
  <si>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</si>
  <si>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</si>
  <si>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</si>
  <si>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</si>
  <si>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</si>
  <si>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</si>
  <si>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</si>
  <si>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</si>
  <si>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</si>
  <si>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</si>
  <si>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</si>
  <si>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</si>
  <si>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</si>
  <si>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</si>
  <si>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четвертой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</si>
  <si>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</si>
  <si>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</si>
  <si>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A08.05.001</t>
  </si>
  <si>
    <t>Цитологическое исследование мазка костного мозга (миелограмма)*</t>
  </si>
  <si>
    <t>A08.20.017.002</t>
  </si>
  <si>
    <t>Цитологическое исследование соскоба шейки матки методом жидкостной цитологии*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</si>
  <si>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</si>
  <si>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</si>
  <si>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A08.30.018.000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</si>
  <si>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</si>
  <si>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Сцинтиграфические исследования</t>
  </si>
  <si>
    <t>A07.03.001.001</t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</si>
  <si>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</si>
  <si>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</si>
  <si>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</si>
  <si>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</si>
  <si>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</si>
  <si>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</si>
  <si>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</si>
  <si>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</si>
  <si>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</si>
  <si>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Аудиометрия</t>
  </si>
  <si>
    <t>A05.25.006</t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</si>
  <si>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</si>
  <si>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A05.25.003</t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</si>
  <si>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</si>
  <si>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Видеодерматоскопия</t>
  </si>
  <si>
    <t>A03.01.001.F5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</si>
  <si>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</si>
  <si>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A03.01.001.F10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</si>
  <si>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</si>
  <si>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A03.01.001.FK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</si>
  <si>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</si>
  <si>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Прочие услуги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</si>
  <si>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</si>
  <si>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</si>
  <si>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</si>
  <si>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</si>
  <si>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A11.05.002</t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</si>
  <si>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</si>
  <si>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A11.06.001.001</t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</si>
  <si>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</si>
  <si>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A11.20.010.003a</t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</si>
  <si>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</si>
  <si>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A11.21.005.001a</t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</si>
  <si>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</si>
  <si>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A11.22.001.001</t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</si>
  <si>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</si>
  <si>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</si>
  <si>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</si>
  <si>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</si>
  <si>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</si>
  <si>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</si>
  <si>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</si>
  <si>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A06.30.002.4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</si>
  <si>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</si>
  <si>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A06.30.002.4I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</si>
  <si>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</si>
  <si>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A06.30.002.5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</si>
  <si>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</si>
  <si>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A06.30.002.5I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</si>
  <si>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</si>
  <si>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A06.30.002.6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</si>
  <si>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</si>
  <si>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A06.30.002.6I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</si>
  <si>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</si>
  <si>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A06.30.002.7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</si>
  <si>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</si>
  <si>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t>A06.30.002.7I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</si>
  <si>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</si>
  <si>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A06.30.002.8I</t>
  </si>
  <si>
    <t>Описание и интерпретация изображений компьютерной томографии грудной клетки (в том числе оптической когерентной), проведенной без использования контрастного вещества, в том числе повторное (с применением искусственного интеллекта)</t>
  </si>
  <si>
    <t>A06.30.002.9I</t>
  </si>
  <si>
    <t>Описание и интерпретация изображений компьютерной томографии грудной клетки, проведенной с использованием контрастного вещества, в том числе повторное (с применением искусственного интеллекта)</t>
  </si>
  <si>
    <t>A06.30.002.4R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</si>
  <si>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</si>
  <si>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A06.30.002.5R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</si>
  <si>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</si>
  <si>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A06.30.002.6R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</si>
  <si>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</si>
  <si>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A06.30.002.7R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</si>
  <si>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</si>
  <si>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>А09.19.001.002</t>
  </si>
  <si>
    <r>
      <t>Исследование кала на скрытую кровь количественным иммунохимическим методом (гемоглобин + трансферрин)</t>
    </r>
    <r>
      <rPr>
        <vertAlign val="superscript"/>
        <sz val="10"/>
        <color theme="1"/>
        <rFont val="Times New Roman"/>
        <family val="1"/>
        <charset val="204"/>
      </rPr>
      <t>3</t>
    </r>
  </si>
  <si>
    <t>A23.10.004</t>
  </si>
  <si>
    <t>Настройка кардиостимулятора</t>
  </si>
  <si>
    <t>A11.14.001.001A</t>
  </si>
  <si>
    <t>Биопсия печени под контролем ультразвукового исследования</t>
  </si>
  <si>
    <t>A05.02.001</t>
  </si>
  <si>
    <t>Электромиография игольчатая (одной анатомической зоны)</t>
  </si>
  <si>
    <t>A05.02.001.018</t>
  </si>
  <si>
    <t>Электромиография стимуляционная (одной анатомической зоны)</t>
  </si>
  <si>
    <t>Офтальмологические исследования</t>
  </si>
  <si>
    <t>A04.26.002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</si>
  <si>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</si>
  <si>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A04.26.004</t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</si>
  <si>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</si>
  <si>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A05.26.003</t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</si>
  <si>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</si>
  <si>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t>A05.26.001.004</t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</si>
  <si>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</si>
  <si>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A03.26.020</t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</si>
  <si>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</si>
  <si>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A12.26.019</t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</si>
  <si>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</si>
  <si>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A13.29.009.2a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</si>
  <si>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</si>
  <si>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</t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</si>
  <si>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</si>
  <si>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A13.29.009.3PS</t>
  </si>
  <si>
    <r>
      <t>Консультация врача с применением телемедицинских технологий (врач (психолог)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</si>
  <si>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A13.29.009.3.1P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</si>
  <si>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</si>
  <si>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A13.29.009.3.1F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</si>
  <si>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</si>
  <si>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</t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</si>
  <si>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</si>
  <si>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A13.29.009.4.1P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</si>
  <si>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</si>
  <si>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A13.29.009.4.1F</t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</si>
  <si>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</si>
  <si>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Справочно:</t>
  </si>
  <si>
    <t>Таблица 2</t>
  </si>
  <si>
    <t>№п/п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</si>
  <si>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</si>
  <si>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</si>
  <si>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</si>
  <si>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</si>
  <si>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</si>
  <si>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</si>
  <si>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</si>
  <si>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</si>
  <si>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ПЭТ-КТ при онкологических заболеванияях</t>
  </si>
  <si>
    <t>ОФЭКТ/КТ</t>
  </si>
  <si>
    <t>Таблица 3</t>
  </si>
  <si>
    <t>Тариф 2025 года</t>
  </si>
  <si>
    <t>А26.08.027</t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</si>
  <si>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</si>
  <si>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А26.08.027.001</t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</si>
  <si>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</si>
  <si>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А26.08.045.001</t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</si>
  <si>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</si>
  <si>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A06.20.004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</si>
  <si>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</si>
  <si>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A06.09.006</t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</si>
  <si>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</si>
  <si>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A06.30.002.2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</si>
  <si>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</si>
  <si>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</si>
  <si>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</si>
  <si>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</si>
  <si>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</si>
  <si>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A06.30.002.3I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</si>
  <si>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</si>
  <si>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A06.30.002</t>
  </si>
  <si>
    <t>Описание и интерпретация рентгенологических изображений</t>
  </si>
  <si>
    <t>A06.30.002I</t>
  </si>
  <si>
    <t>Описание и интерпретация рентгенологических изображений  (с применением искусственного интеллекта)</t>
  </si>
  <si>
    <t>A26.20.009</t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</si>
  <si>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</si>
  <si>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A13.29.009.2st</t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</si>
  <si>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</si>
  <si>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A26.08.0A</t>
  </si>
  <si>
    <t>Исследование биологического материала на вирус гриппа</t>
  </si>
  <si>
    <t>А09.19.001.002m</t>
  </si>
  <si>
    <t>Исследование кала на скрытую кровь количественным иммунохимическим методом (гемоглобин + трансферрин)3</t>
  </si>
  <si>
    <t>A08.30.019</t>
  </si>
  <si>
    <t xml:space="preserve">Патолого-анатомическое вскрытие 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</si>
  <si>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</si>
  <si>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B04.029.002m</t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</si>
  <si>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</si>
  <si>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B04.050.002m</t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</si>
  <si>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</si>
  <si>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B04.010.002m</t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</si>
  <si>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</si>
  <si>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B04.023.002m</t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</si>
  <si>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</si>
  <si>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B04.053.004m</t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</si>
  <si>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</si>
  <si>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B04.001.002m</t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</si>
  <si>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</si>
  <si>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B04.058.003m</t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</si>
  <si>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</si>
  <si>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B04.028.002m</t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</si>
  <si>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</si>
  <si>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B04.064.002m</t>
  </si>
  <si>
    <t>Профилактический прием (осмотр, консультация) врача-стоматолога детского1</t>
  </si>
  <si>
    <t>3.2 Лабораторно-диагностические исследования, оказываемые централизованными лабораториями в рамках межучрежденческих расчетов</t>
  </si>
  <si>
    <t>B03.016.004m</t>
  </si>
  <si>
    <t>Анализ крови биохимический общетерапевтический</t>
  </si>
  <si>
    <t>B03.016.010m</t>
  </si>
  <si>
    <t>Копрологическое исследование</t>
  </si>
  <si>
    <t>A09.05.025m</t>
  </si>
  <si>
    <t>Исследование уровня триглицеридов в крови</t>
  </si>
  <si>
    <t>A09.05.021m</t>
  </si>
  <si>
    <t>Исследование уровня общего билирубина в крови</t>
  </si>
  <si>
    <t>A09.05.018m</t>
  </si>
  <si>
    <t>Исследование уровня мочевой кислоты в крови</t>
  </si>
  <si>
    <t>A09.05.043m</t>
  </si>
  <si>
    <t>Определение активности креатинкиназы в крови</t>
  </si>
  <si>
    <t>A09.05.042m</t>
  </si>
  <si>
    <t>Определение активности аланинаминотрансферазы в крови</t>
  </si>
  <si>
    <t>A09.05.022m</t>
  </si>
  <si>
    <t>Исследование уровня свободного и связанного билирубина в крови</t>
  </si>
  <si>
    <t>A09.05.011m</t>
  </si>
  <si>
    <t>Исследование уровня альбумина в крови</t>
  </si>
  <si>
    <t>A09.05.027m</t>
  </si>
  <si>
    <t>Исследование уровня липопротеинов в крови</t>
  </si>
  <si>
    <t>B03.016.003m</t>
  </si>
  <si>
    <t>Общий (клинический) анализ крови развернутый</t>
  </si>
  <si>
    <t>A09.05.010m</t>
  </si>
  <si>
    <t>Исследование уровня общего белка в крови</t>
  </si>
  <si>
    <t>B03.016.002m</t>
  </si>
  <si>
    <t>Общий (клинический) анализ крови</t>
  </si>
  <si>
    <t>A26.06.040m</t>
  </si>
  <si>
    <t>Определение антител к поверхностному антигену (HBsAg) вируса гепатита B (Hepatitis B virus) в крови</t>
  </si>
  <si>
    <t>A09.05.019m</t>
  </si>
  <si>
    <t>Исследование уровня креатина в крови</t>
  </si>
  <si>
    <t>B03.016.006m</t>
  </si>
  <si>
    <t>Общий (клинический) анализ мочи</t>
  </si>
  <si>
    <t>A09.05.032m</t>
  </si>
  <si>
    <t>Исследование уровня общего кальция в крови</t>
  </si>
  <si>
    <t>A26.06.041.002m</t>
  </si>
  <si>
    <t>Определение суммарных антител классов M и G (anti-HCV IgG и anti-HCV IgM) к вирусу гепатита C (Hepatitis C virus) в крови</t>
  </si>
  <si>
    <t>A26.06.082.003m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</si>
  <si>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</si>
  <si>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A26.06.071m</t>
  </si>
  <si>
    <t>Определение антител к вирусу краснухи (Rubella virus) в крови</t>
  </si>
  <si>
    <t>A09.05.046m</t>
  </si>
  <si>
    <t>Определение активности щелочной фосфатазы в крови</t>
  </si>
  <si>
    <t>A09.05.030m</t>
  </si>
  <si>
    <t>Исследование уровня натрия в крови</t>
  </si>
  <si>
    <t>A09.05.031m</t>
  </si>
  <si>
    <t>Исследование уровня калия в крови</t>
  </si>
  <si>
    <t>A09.05.026m</t>
  </si>
  <si>
    <t>Исследование уровня холестерина в крови</t>
  </si>
  <si>
    <t>A09.05.047m</t>
  </si>
  <si>
    <t>Определение активности антитромбина III в крови</t>
  </si>
  <si>
    <t>A26.01.001m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</si>
  <si>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</si>
  <si>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A09.05.007m</t>
  </si>
  <si>
    <t>Исследование уровня железа сыворотки крови</t>
  </si>
  <si>
    <t>A09.05.017m</t>
  </si>
  <si>
    <t>Исследование уровня мочевины в крови</t>
  </si>
  <si>
    <t>A12.05.005m</t>
  </si>
  <si>
    <t>Определение основных групп по системе AB0</t>
  </si>
  <si>
    <t>A12.22.005m</t>
  </si>
  <si>
    <t>Проведение глюкозотолерантного теста</t>
  </si>
  <si>
    <t>A09.05.051.001m</t>
  </si>
  <si>
    <t>Определение концентрации Д-димера в крови</t>
  </si>
  <si>
    <t>A12.05.028m</t>
  </si>
  <si>
    <t>Определение тромбинового времени в крови</t>
  </si>
  <si>
    <t>A09.05.009m</t>
  </si>
  <si>
    <t>Исследование уровня C-реактивного белка в сыворотке крови</t>
  </si>
  <si>
    <t>A09.05.022.001m</t>
  </si>
  <si>
    <t>Исследование уровня билирубина связанного (конъюгированного) в крови</t>
  </si>
  <si>
    <t>A09.05.033m</t>
  </si>
  <si>
    <t>Исследование уровня неорганического фосфора в крови</t>
  </si>
  <si>
    <t>A09.05.087m</t>
  </si>
  <si>
    <t>Исследование уровня пролактина в крови</t>
  </si>
  <si>
    <t>A26.06.049.001m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</si>
  <si>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</si>
  <si>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A09.05.076m</t>
  </si>
  <si>
    <t>Исследование уровня ферритина в крови</t>
  </si>
  <si>
    <t>A26.06.045m</t>
  </si>
  <si>
    <t>Определение антител к вирусу простого герпеса (Herpes simplex virus) в крови</t>
  </si>
  <si>
    <t>A12.05.006m</t>
  </si>
  <si>
    <t>Определение антигена D системы Резус (резус-фактор)</t>
  </si>
  <si>
    <t>A12.05.007m</t>
  </si>
  <si>
    <t>Определение подгруппы и других групп крови меньшего значения A-1, A-2, D, Cc, E, Kell, Duffy</t>
  </si>
  <si>
    <t>A08.20.017m</t>
  </si>
  <si>
    <t>Цитологическое исследование микропрепарата шейки матки</t>
  </si>
  <si>
    <t>A09.05.044m</t>
  </si>
  <si>
    <t>Определение активности гамма-глютамилтрансферазы в крови</t>
  </si>
  <si>
    <t>A09.05.045m</t>
  </si>
  <si>
    <t>Определение активности амилазы в крови</t>
  </si>
  <si>
    <t>A09.05.041m</t>
  </si>
  <si>
    <t>Определение активности аспартатаминотрансферазы в крови</t>
  </si>
  <si>
    <t>A09.05.039m</t>
  </si>
  <si>
    <t>Определение активности лактатдегидрогеназы в крови</t>
  </si>
  <si>
    <t>A26.06.082.001m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</si>
  <si>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</si>
  <si>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A09.05.064m</t>
  </si>
  <si>
    <t>Исследование уровня общего тироксина (Т4) сыворотки крови</t>
  </si>
  <si>
    <t>A26.01.019m</t>
  </si>
  <si>
    <t>Микроскопическое исследование отпечатков с поверхности перианальных складок на яйца гельминтов</t>
  </si>
  <si>
    <t>A12.06.043m</t>
  </si>
  <si>
    <t>Определение содержания антител к антигенам групп крови</t>
  </si>
  <si>
    <t>A09.28.003m</t>
  </si>
  <si>
    <t>Определение белка в моче</t>
  </si>
  <si>
    <t>A09.05.078m</t>
  </si>
  <si>
    <t>Исследование уровня общего тестостерона в крови</t>
  </si>
  <si>
    <t>A09.05.130.001m</t>
  </si>
  <si>
    <t>Исследование уровня простатспецифического антигена свободного в крови</t>
  </si>
  <si>
    <t>A09.05.022.002m</t>
  </si>
  <si>
    <t>Исследование уровня билирубина свободного (неконъюгированного) в крови</t>
  </si>
  <si>
    <t>A09.05.195m</t>
  </si>
  <si>
    <t>Исследование уровня ракового эмбрионального антигена в крови</t>
  </si>
  <si>
    <t>A09.05.054.001m</t>
  </si>
  <si>
    <t>Исследование уровня общего иммуноглобулина E в крови</t>
  </si>
  <si>
    <t>A26.19.011m</t>
  </si>
  <si>
    <t>Микроскопическое исследование кала на простейшие</t>
  </si>
  <si>
    <t>A09.05.034m</t>
  </si>
  <si>
    <t>Исследование уровня хлоридов в крови</t>
  </si>
  <si>
    <t>A09.05.299m</t>
  </si>
  <si>
    <t>Исследование уровня антигена аденогенных раков CA 72-4 в крови</t>
  </si>
  <si>
    <t>B03.016.012m</t>
  </si>
  <si>
    <t>Общий (клинический) анализ плевральной жидкости</t>
  </si>
  <si>
    <t>B03.016.015m</t>
  </si>
  <si>
    <t>Исследование мочи методом Зимницкого</t>
  </si>
  <si>
    <t>A12.06.017m</t>
  </si>
  <si>
    <t>Определение содержания антител к тироглобулину в сыворотке крови</t>
  </si>
  <si>
    <t>A12.05.007.001m</t>
  </si>
  <si>
    <t>Определение фенотипа по антигенам C, c, E, e, Cw, K, k и определение антиэритроцитарных антител</t>
  </si>
  <si>
    <t>A12.06.045m</t>
  </si>
  <si>
    <t>Определение содержания антител к тиреопероксидазе в крови</t>
  </si>
  <si>
    <t>A09.05.063m</t>
  </si>
  <si>
    <t>Исследование уровня свободного тироксина (СТ4) сыворотки крови</t>
  </si>
  <si>
    <t>A26.08.038.001m</t>
  </si>
  <si>
    <t>Определение РНК вируса гриппа A (Influenza virus A) в мазках со слизистой оболочки ротоглотки методом ПЦР</t>
  </si>
  <si>
    <t>A09.05.023m</t>
  </si>
  <si>
    <t>Исследование уровня глюкозы в крови</t>
  </si>
  <si>
    <t>A12.05.008m</t>
  </si>
  <si>
    <t>Непрямой антиглобулиновый тест (тест Кумбса)</t>
  </si>
  <si>
    <t>A09.05.193m</t>
  </si>
  <si>
    <t>Исследование уровня тропонинов I, T в крови</t>
  </si>
  <si>
    <t>A26.30.004m</t>
  </si>
  <si>
    <t>Определение чувствительности микроорганизмов к антимикробным химиотерапевтическим препаратам</t>
  </si>
  <si>
    <t>A12.05.123m</t>
  </si>
  <si>
    <t>Исследование уровня ретикулоцитов в крови</t>
  </si>
  <si>
    <t>A09.05.130m</t>
  </si>
  <si>
    <t>Исследование уровня простатспецифического антигена общего в крови</t>
  </si>
  <si>
    <t>A09.05.209m</t>
  </si>
  <si>
    <t>Исследование уровня прокальцитонина в крови</t>
  </si>
  <si>
    <t>A12.23.003m</t>
  </si>
  <si>
    <t>Исследование физических свойств спинномозговой жидкости</t>
  </si>
  <si>
    <t>A26.19.079m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</si>
  <si>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</si>
  <si>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A12.05.001m</t>
  </si>
  <si>
    <t>Исследование скорости оседания эритроцитов</t>
  </si>
  <si>
    <t>A09.28.006m</t>
  </si>
  <si>
    <t>Исследование уровня креатинина в моче</t>
  </si>
  <si>
    <t>A26.08.019.002m</t>
  </si>
  <si>
    <t>Определение РНК вируса гриппа B (Influenza virus B) в мазках со слизистой оболочки носоглотки методом ПЦР</t>
  </si>
  <si>
    <t>A26.08.027.001m</t>
  </si>
  <si>
    <t>Определение РНК коронавируса ТОРС (SARS-cov) в мазках со слизистой оболочки носоглотки методом ПЦР</t>
  </si>
  <si>
    <t>A09.05.117m</t>
  </si>
  <si>
    <t>Исследование уровня тиреоглобулина в крови</t>
  </si>
  <si>
    <t>A09.05.131m</t>
  </si>
  <si>
    <t>Исследование уровня лютеинизирующего гормона в сыворотке крови</t>
  </si>
  <si>
    <t>A26.06.082.002m</t>
  </si>
  <si>
    <t>Определение антител к бледной трепонеме (Treponema pallidum) иммуноферментным методом (ИФА) в крови</t>
  </si>
  <si>
    <t>A12.09.010m</t>
  </si>
  <si>
    <t>Микроскопическое исследование нативного и окрашенного препарата мокроты</t>
  </si>
  <si>
    <t>A09.05.231m</t>
  </si>
  <si>
    <t>Исследование уровня опухолеассоциированного маркера CA 15-3 в крови</t>
  </si>
  <si>
    <t>A09.05.054.003m</t>
  </si>
  <si>
    <t>Исследование уровня иммуноглобулина M в крови</t>
  </si>
  <si>
    <t>A26.08.006m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</si>
  <si>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</si>
  <si>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A26.23.006m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</si>
  <si>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</si>
  <si>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A26.08.038.002m</t>
  </si>
  <si>
    <t>Определение РНК вируса гриппа B (Influenza virus B) в мазках со слизистой оболочки ротоглотки методом ПЦР</t>
  </si>
  <si>
    <t>A26.09.001m</t>
  </si>
  <si>
    <t>Микроскопическое исследование мокроты на микобактерии (Mycobacterium spp.)</t>
  </si>
  <si>
    <t>A26.06.071.001m</t>
  </si>
  <si>
    <t>Определение антител класса G (IgG) к вирусу краснухи (Rubella virus) в крови</t>
  </si>
  <si>
    <t>A08.20.017.001m</t>
  </si>
  <si>
    <t>Цитологическое исследование микропрепарата цервикального канала</t>
  </si>
  <si>
    <t>A26.06.022m</t>
  </si>
  <si>
    <t>Определение антител классов M, G (IgM, IgG) к цитомегаловирусу (Cytomegalovirus) в крови</t>
  </si>
  <si>
    <t>A12.28.011m</t>
  </si>
  <si>
    <t>Микроскопическое исследование осадка мочи</t>
  </si>
  <si>
    <t>A09.05.201m</t>
  </si>
  <si>
    <t>Исследование уровня антигена аденогенных раков CA 19-9 в крови</t>
  </si>
  <si>
    <t>A12.05.121m</t>
  </si>
  <si>
    <t>Дифференцированный подсчет лейкоцитов (лейкоцитарная формула)</t>
  </si>
  <si>
    <t>A09.05.202m</t>
  </si>
  <si>
    <t>Исследование уровня антигена аденогенных раков CA 125 в крови</t>
  </si>
  <si>
    <t>A26.20.020.001m</t>
  </si>
  <si>
    <t>Определение ДНК хламидии трахоматис (Chlamydia trachomatis) в отделяемом слизистых оболочек женских половых органов методом ПЦР</t>
  </si>
  <si>
    <t>A26.01.001.001m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</si>
  <si>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</si>
  <si>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A09.05.149m</t>
  </si>
  <si>
    <t>Исследование уровня дегидроэпиандростерона сульфата в крови</t>
  </si>
  <si>
    <t>A08.20.015m</t>
  </si>
  <si>
    <t>Цитологическое исследование микропрепарата тканей молочной железы</t>
  </si>
  <si>
    <t>A09.05.089m</t>
  </si>
  <si>
    <t>Исследование уровня связанного с беременностью плазменного протеина A (PAPP-A) в сыворотке крови</t>
  </si>
  <si>
    <t>A12.30.014m</t>
  </si>
  <si>
    <t>Определение международного нормализованного отношения (МНО)</t>
  </si>
  <si>
    <t>A12.06.015m</t>
  </si>
  <si>
    <t>Определение антистрептолизина-O в сыворотке крови</t>
  </si>
  <si>
    <t>A12.09.012m</t>
  </si>
  <si>
    <t>Исследование физических свойств мокроты</t>
  </si>
  <si>
    <t>A08.09.010m</t>
  </si>
  <si>
    <t>Цитологическое исследование плевральной жидкости</t>
  </si>
  <si>
    <t>A26.07.006m</t>
  </si>
  <si>
    <t>Микробиологическое (культуральное) исследование соскоба полости рта на дрожжевые грибы</t>
  </si>
  <si>
    <t>A26.19.003m</t>
  </si>
  <si>
    <t>Микробиологическое (культуральное) исследование фекалий/ректального мазка на микроорганизмы рода сальмонелла (Salmonella spp.)</t>
  </si>
  <si>
    <t>A09.05.135m</t>
  </si>
  <si>
    <t>Исследование уровня общего кортизола в крови</t>
  </si>
  <si>
    <t>A26.06.071.002m</t>
  </si>
  <si>
    <t>Определение антител класса M (IgM) к вирусу краснухи (Rubella virus) в крови</t>
  </si>
  <si>
    <t>A26.06.081.001m</t>
  </si>
  <si>
    <t>Определение антител класса G (IgG) к токсоплазме (Toxoplasma gondii) в крови</t>
  </si>
  <si>
    <t>A09.05.083m</t>
  </si>
  <si>
    <t>Исследование уровня гликированного гемоглобина в крови</t>
  </si>
  <si>
    <t>A26.09.012m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</si>
  <si>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</si>
  <si>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A09.28.009m</t>
  </si>
  <si>
    <t>Исследование уровня мочевины в моче</t>
  </si>
  <si>
    <t>A09.05.020m</t>
  </si>
  <si>
    <t>Исследование уровня креатинина в крови</t>
  </si>
  <si>
    <t>A09.05.132m</t>
  </si>
  <si>
    <t>Исследование уровня фолликулостимулирующего гормона в сыворотке крови</t>
  </si>
  <si>
    <t>A26.19.080m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</si>
  <si>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</si>
  <si>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A12.05.009m</t>
  </si>
  <si>
    <t>Прямой антиглобулиновый тест (прямая проба Кумбса)</t>
  </si>
  <si>
    <t>A09.05.256m</t>
  </si>
  <si>
    <t>Исследования уровня N-терминального фрагмента натрийуретического пропептида мозгового (NT-proBNP) в крови</t>
  </si>
  <si>
    <t>A26.06.034.001m</t>
  </si>
  <si>
    <t>Определение антител класса M (anti-HAV IgM) к вирусу гепатита A (Hepatitis A virus) в крови</t>
  </si>
  <si>
    <t>A08.01.002m</t>
  </si>
  <si>
    <t>Цитологическое исследование микропрепарата кожи</t>
  </si>
  <si>
    <t>A26.06.030m</t>
  </si>
  <si>
    <t>Определение антител класса G (IgG) к ранним белкам (EA) вируса Эпштейна-Барр (Epstein-Barr virus) в крови</t>
  </si>
  <si>
    <t>A26.19.010m</t>
  </si>
  <si>
    <t>Микроскопическое исследование кала на яйца и личинки гельминтов</t>
  </si>
  <si>
    <t>A09.05.090m</t>
  </si>
  <si>
    <t>Исследование уровня хорионического гонадотропина (свободная бета-субъединица) в сыворотке крови</t>
  </si>
  <si>
    <t>A26.06.028m</t>
  </si>
  <si>
    <t>Определение антител классов M, G (IgM, IgG) к вирусу Эпштейна-Барра (Epstein - Barr virus) в крови</t>
  </si>
  <si>
    <t>A26.06.031m</t>
  </si>
  <si>
    <t>Определение антител класса G (IgG) к ядерному антигену (NA) вируса Эпштейна-Барр (Epstein-Barr virus) в крови</t>
  </si>
  <si>
    <t>A26.06.022.002m</t>
  </si>
  <si>
    <t>Определение антител класса M (IgM) к цитомегаловирусу (Cytomegalovirus) в крови</t>
  </si>
  <si>
    <t>A12.06.019m</t>
  </si>
  <si>
    <t>Определение содержания ревматоидного фактора в крови</t>
  </si>
  <si>
    <t>A12.09.013m</t>
  </si>
  <si>
    <t>Исследование физических свойств плевральной жидкости</t>
  </si>
  <si>
    <t>A26.28.003m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</si>
  <si>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</si>
  <si>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A09.05.177m</t>
  </si>
  <si>
    <t>Исследование уровня/активности изоферментов креатинкиназы в крови</t>
  </si>
  <si>
    <t>A26.06.029m</t>
  </si>
  <si>
    <t>Определение антител к капсидному антигену (VCA) вируса Эпштейна-Барр (Epstein - Barr virus) в крови</t>
  </si>
  <si>
    <t>A12.05.039m</t>
  </si>
  <si>
    <t>Активированное частичное тромбопластиновое время</t>
  </si>
  <si>
    <t>A26.06.048m</t>
  </si>
  <si>
    <t>Определение антител классов M, G (IgM, IgG) к вирусу иммунодефицита человека ВИЧ-1 (Human immunodeficiency virus HIV 1) в крови</t>
  </si>
  <si>
    <t>A26.08.005m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</si>
  <si>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</si>
  <si>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A26.06.041m</t>
  </si>
  <si>
    <t>Определение антител к вирусу гепатита C (Hepatitis C virus) в крови</t>
  </si>
  <si>
    <t>A26.08.019.001m</t>
  </si>
  <si>
    <t>Определение РНК вируса гриппа A (Influenza virus A) в мазках со слизистой оболочки носоглотки методом ПЦР</t>
  </si>
  <si>
    <t>A08.09.012m</t>
  </si>
  <si>
    <t>Цитологическое исследование лаважной жидкости</t>
  </si>
  <si>
    <t>A08.30.027m</t>
  </si>
  <si>
    <t>Цитологическое исследование дренажной жидкости (экссудаты, транссудаты)</t>
  </si>
  <si>
    <t>A08.06.005m</t>
  </si>
  <si>
    <t>Цитологическое исследование биоптатов лимфоузлов</t>
  </si>
  <si>
    <t>A09.05.050m</t>
  </si>
  <si>
    <t>Исследование уровня фибриногена в крови</t>
  </si>
  <si>
    <t>B03.016.014m</t>
  </si>
  <si>
    <t>Исследование мочи методом Нечипоренко</t>
  </si>
  <si>
    <t>A08.09.011m</t>
  </si>
  <si>
    <t>Цитологическое исследование мокроты</t>
  </si>
  <si>
    <t>A26.09.010m</t>
  </si>
  <si>
    <t>Микробиологическое (культуральное) исследование мокроты на аэробные и факультативно-анаэробные микроорганизмы</t>
  </si>
  <si>
    <t>A08.20.012m</t>
  </si>
  <si>
    <t>Цитологическое исследование микропрепарата тканей влагалища</t>
  </si>
  <si>
    <t>A09.05.127m</t>
  </si>
  <si>
    <t>Исследование уровня общего магния в сыворотке крови</t>
  </si>
  <si>
    <t>A26.20.008m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</si>
  <si>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</si>
  <si>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A26.06.081.002m</t>
  </si>
  <si>
    <t>Определение антител класса M (IgM) к токсоплазме (Toxoplasma gondii) в крови</t>
  </si>
  <si>
    <t>A09.05.154m</t>
  </si>
  <si>
    <t>Исследование уровня общего эстрадиола в крови</t>
  </si>
  <si>
    <t>A09.05.061m</t>
  </si>
  <si>
    <t>Исследование уровня свободного трийодтиронина (СТ3) в крови</t>
  </si>
  <si>
    <t>A08.30.018m</t>
  </si>
  <si>
    <t>Срочное интраоперационное цитологическое исследование</t>
  </si>
  <si>
    <t>A08.20.004m</t>
  </si>
  <si>
    <t>Цитологическое исследование аспирата из полости матки</t>
  </si>
  <si>
    <t>A08.30.031m</t>
  </si>
  <si>
    <t>Цитологическое исследование перитонеальной жидкости</t>
  </si>
  <si>
    <t>A26.19.001m</t>
  </si>
  <si>
    <t>Микробиологическое (культуральное) исследование фекалий/ректального мазка на возбудителя дизентерии (Shigella spp.)</t>
  </si>
  <si>
    <t>A09.05.065m</t>
  </si>
  <si>
    <t>Исследование уровня тиреотропного гормона (ТТГ) в крови</t>
  </si>
  <si>
    <t>A09.28.003.002m</t>
  </si>
  <si>
    <t>Определение количества белка в суточной моче</t>
  </si>
  <si>
    <t>A26.06.082m</t>
  </si>
  <si>
    <t>Определение антител к бледной трепонеме (Treponema pallidum) в крови</t>
  </si>
  <si>
    <t>A26.05.001m</t>
  </si>
  <si>
    <t>Микробиологическое (культуральное) исследование крови на стерильность</t>
  </si>
  <si>
    <t>A26.06.045.001m</t>
  </si>
  <si>
    <t>Определение антител класса G (IgG) к вирусу простого герпеса 1 типа (Herpes simplex virus 1) в крови</t>
  </si>
  <si>
    <t>A12.28.002m</t>
  </si>
  <si>
    <t>Исследование функции нефронов по клиренсу креатинина (проба Реберга)</t>
  </si>
  <si>
    <t>A08.09.007m</t>
  </si>
  <si>
    <t>Цитологическое исследование микропрепарата тканей легкого</t>
  </si>
  <si>
    <t>A08.06.001m</t>
  </si>
  <si>
    <t>Цитологическое исследование препарата тканей лимфоузла</t>
  </si>
  <si>
    <t>A26.07.012m</t>
  </si>
  <si>
    <t>Микробиологическое (культуральное) исследование отделяемого из полости рта</t>
  </si>
  <si>
    <t>A08.20.019m</t>
  </si>
  <si>
    <t>Цитологическое исследование отделяемого из соска молочной железы</t>
  </si>
  <si>
    <t>A09.28.026m</t>
  </si>
  <si>
    <t>Исследование уровня фосфора в моче</t>
  </si>
  <si>
    <t>A12.05.120m</t>
  </si>
  <si>
    <t>Исследование уровня тромбоцитов в крови</t>
  </si>
  <si>
    <t>A26.06.034.002m</t>
  </si>
  <si>
    <t>Обнаружение антител класса G (anti-HAV IgG) к вирусу гепатита A (Hepatitis A virus) в крови</t>
  </si>
  <si>
    <t>A09.19.001m</t>
  </si>
  <si>
    <t>Исследование кала на скрытую кровь</t>
  </si>
  <si>
    <t>A26.06.022.001m</t>
  </si>
  <si>
    <t>Определение антител класса G (IgG) к цитомегаловирусу (Cytomegalovirus) в крови</t>
  </si>
  <si>
    <t>A09.05.153m</t>
  </si>
  <si>
    <t>Исследование уровня прогестерона в крови</t>
  </si>
  <si>
    <t>A12.05.027m</t>
  </si>
  <si>
    <t>Определение протромбинового (тромбопластинового) времени в крови или в плазме</t>
  </si>
  <si>
    <t>B03.016.013m</t>
  </si>
  <si>
    <t>Общий (клинический) анализ спинномозговой жидкости</t>
  </si>
  <si>
    <t>A09.28.011m</t>
  </si>
  <si>
    <t>Исследование уровня глюкозы в моче</t>
  </si>
  <si>
    <t>A08.20.018m</t>
  </si>
  <si>
    <t>Цитологическое исследование аспирата кисты</t>
  </si>
  <si>
    <t>A08.14.002m</t>
  </si>
  <si>
    <t>Цитологическое исследование микропрепарата тканей печени</t>
  </si>
  <si>
    <t>A08.15.002m</t>
  </si>
  <si>
    <t>Цитологическое исследование микропрепарата тканей поджелудочной железы</t>
  </si>
  <si>
    <t>A08.19.004m</t>
  </si>
  <si>
    <t>Цитологическое исследование микропрепарата тканей прямой кишки</t>
  </si>
  <si>
    <t>A08.30.011m</t>
  </si>
  <si>
    <t>Цитологическое исследование микропрепарата тканей брюшины</t>
  </si>
  <si>
    <t>A09.28.010m</t>
  </si>
  <si>
    <t>Исследование уровня мочевой кислоты в моче</t>
  </si>
  <si>
    <t>A26.06.029.001m</t>
  </si>
  <si>
    <t>Определение антител класса M (IgM) к капсидному антигену (VCA) вируса Эпштейна-Барр (Epstein - Barr virus) в крови</t>
  </si>
  <si>
    <t>A09.05.060m</t>
  </si>
  <si>
    <t>Исследование уровня общего трийодтиронина (Т3) в крови</t>
  </si>
  <si>
    <t>B03.005.006m</t>
  </si>
  <si>
    <t>Коагулограмма (ориентировочное исследование системы гемостаза)</t>
  </si>
  <si>
    <t>A26.06.036m</t>
  </si>
  <si>
    <t>Определение антигена (HbsAg) вируса гепатита B (Hepatitis B virus) в крови</t>
  </si>
  <si>
    <t>A09.05.028m</t>
  </si>
  <si>
    <t>Исследование уровня холестерина липопротеинов низкой плотности</t>
  </si>
  <si>
    <t>A09.28.027m</t>
  </si>
  <si>
    <t>Определение активности альфа-амилазы в моче</t>
  </si>
  <si>
    <t>A12.23.004m</t>
  </si>
  <si>
    <t>Микроскопическое исследование спинномозговой жидкости, подсчет клеток в счетной камере (определение цитоза)</t>
  </si>
  <si>
    <t>A08.30.016m</t>
  </si>
  <si>
    <t>Цитологическое исследование микропрепарата пунктатов опухолей, опухолеподобных образований мягких тканей</t>
  </si>
  <si>
    <t>A08.08.006m</t>
  </si>
  <si>
    <t>Цитологическое исследование смывов с верхних дыхательных путей</t>
  </si>
  <si>
    <t>A09.05.003m</t>
  </si>
  <si>
    <t>Исследование уровня общего гемоглобина в крови</t>
  </si>
  <si>
    <t>A12.20.001m</t>
  </si>
  <si>
    <t>Микроскопическое исследование влагалищных мазков</t>
  </si>
  <si>
    <t>A26.01.015m</t>
  </si>
  <si>
    <t>Микроскопическое исследование соскоба с кожи на грибы (дрожжевые, плесневые, дерматомицеты)</t>
  </si>
  <si>
    <t>A26.08.001m</t>
  </si>
  <si>
    <t>Микробиологическое (культуральное) исследование слизи и пленок с миндалин на палочку дифтерии (Corinebacterium diphtheriae)</t>
  </si>
  <si>
    <t>A26.06.045.003m</t>
  </si>
  <si>
    <t>Определение антител класса M (IgM) к вирусу простого герпеса 1 и 2 типов (Herpes simplex virus types 1, 2) в крови</t>
  </si>
  <si>
    <t>A09.05.054.004m</t>
  </si>
  <si>
    <t>Исследование уровня иммуноглобулина G в крови</t>
  </si>
  <si>
    <t>A08.08.003m</t>
  </si>
  <si>
    <t>Цитологическое исследование мазков с поверхности слизистой оболочки верхних дыхательных путей</t>
  </si>
  <si>
    <t>A08.04.004m</t>
  </si>
  <si>
    <t>Цитологическое исследование синовиальной жидкости</t>
  </si>
  <si>
    <t>A09.28.012m</t>
  </si>
  <si>
    <t>Исследование уровня кальция в моче</t>
  </si>
  <si>
    <t>A26.01.017m</t>
  </si>
  <si>
    <t>Микроскопическое исследование отпечатков с поверхности кожи перианальных складок на яйца остриц (Enterobius vermicularis)</t>
  </si>
  <si>
    <t>B03.016.011m</t>
  </si>
  <si>
    <t>Исследование кислотно-основного состояния и газов крови</t>
  </si>
  <si>
    <t>A12.06.027m</t>
  </si>
  <si>
    <t>Определение содержания антител к антигенам эритроцитов в сыворотке крови</t>
  </si>
  <si>
    <t>A09.05.200m</t>
  </si>
  <si>
    <t>Исследование уровня антигена аденогенных раков Са 72-4 в крови</t>
  </si>
  <si>
    <t>A26.06.081m</t>
  </si>
  <si>
    <t>Определение антител к токсоплазме (Toxoplasma gondii) в крови</t>
  </si>
  <si>
    <t>A26.06.182.006m</t>
  </si>
  <si>
    <t xml:space="preserve">Определение антител класса M (IgM) к коронавирусу
SARS-CoV-2 в сыворотке крови методом ИФА </t>
  </si>
  <si>
    <t>A26.08.027.005m</t>
  </si>
  <si>
    <t>Определение антител класса G (IgG) к коронавирусу (SARS-CoV-2) иммуноферментным методом</t>
  </si>
  <si>
    <t>A09.05.300m</t>
  </si>
  <si>
    <t>Определение секреторного белка эпидидимиса человека 4 (HE4) в крови (HE4 (эпителиальный рак яичников)</t>
  </si>
  <si>
    <t>A09.05.139m</t>
  </si>
  <si>
    <t>Исследование уровня 17-гидроксипрогестерона в крови</t>
  </si>
  <si>
    <t>A26.06.056m</t>
  </si>
  <si>
    <t>Определение антител к вирусу кори в крови</t>
  </si>
  <si>
    <t>A26.06.056.001m</t>
  </si>
  <si>
    <t>Определение антител класса G (IgG) к вирусу кори в крови</t>
  </si>
  <si>
    <t>A26.06.034m</t>
  </si>
  <si>
    <t>Определение антител к вирусу гепатита A (Hepatitis A virus) в крови</t>
  </si>
  <si>
    <t>A09.05.008m</t>
  </si>
  <si>
    <t>Исследование уровня трансферрина сыворотки крови</t>
  </si>
  <si>
    <t>A12.05.019m</t>
  </si>
  <si>
    <t>Исследование насыщения трансферрина железом</t>
  </si>
  <si>
    <t>B03.005.006004m</t>
  </si>
  <si>
    <t>Развернутая коагулограмма</t>
  </si>
  <si>
    <t>A26.06.049m</t>
  </si>
  <si>
    <t>Определение антител классов M, G (IgM, IgG) к вирусу иммунодефицита человека ВИЧ-2 (Human immunodeficiency virus HIV 2) в крови</t>
  </si>
  <si>
    <t>A09.05.173m</t>
  </si>
  <si>
    <t>Определение активности липазы в сыворотке крови</t>
  </si>
  <si>
    <t>A08.05.001m</t>
  </si>
  <si>
    <t>Цитологическое исследование мазка костного мозга (миелограмма)</t>
  </si>
  <si>
    <t>B03.016.003009m</t>
  </si>
  <si>
    <t>Определение группы крови и резус фактора</t>
  </si>
  <si>
    <t>A26.06.036.001m</t>
  </si>
  <si>
    <t>Определение антигена (HBsAg) вируса гепатита B (Hepatitis B virus) в крови, качественное исследование</t>
  </si>
  <si>
    <t>A26.05.009m</t>
  </si>
  <si>
    <t>Микроскопическое исследование "толстой капли" и "тонкого" мазка крови на малярийные плазмодии</t>
  </si>
  <si>
    <t>A09.05.004m</t>
  </si>
  <si>
    <t>Исследование уровня холестерина липопротеинов высокой плотности в крови</t>
  </si>
  <si>
    <t>A12.28.013m</t>
  </si>
  <si>
    <t>Определение удельного веса (относительной плотности) мочи</t>
  </si>
  <si>
    <t>A12.05.015m</t>
  </si>
  <si>
    <t>Исследование времени кровотечения</t>
  </si>
  <si>
    <t>B03.016.003007m</t>
  </si>
  <si>
    <t>A08.07.010m</t>
  </si>
  <si>
    <t>Цитологическое исследование отделяемого полости рта</t>
  </si>
  <si>
    <t>A08.09.008m</t>
  </si>
  <si>
    <t>Цитологическое исследование микропрепарата тканей трахеи и бронхов</t>
  </si>
  <si>
    <t>A08.16.005m</t>
  </si>
  <si>
    <t>Цитологическое исследование микропрепарата тканей слюнных желез</t>
  </si>
  <si>
    <t>A08.20.014m</t>
  </si>
  <si>
    <t>Цитологическое исследование микропрепарата тканей яичников</t>
  </si>
  <si>
    <t>A08.22.004m</t>
  </si>
  <si>
    <t>Цитологическое исследование тканей щитовидной железы</t>
  </si>
  <si>
    <t>A08.23.007m</t>
  </si>
  <si>
    <t>Цитологическое исследование клеток спинномозговой жидкости</t>
  </si>
  <si>
    <t>A12.28.015m</t>
  </si>
  <si>
    <t>Микроскопическое исследование отделяемого из уретры</t>
  </si>
  <si>
    <t>A12.30.013m</t>
  </si>
  <si>
    <t>Микроскопическое исследование перитонеальной (асцитической) жидкости</t>
  </si>
  <si>
    <t>B03.016.006003m</t>
  </si>
  <si>
    <t>Определение глюкозы в суточной моче</t>
  </si>
  <si>
    <t>A26.01.033m</t>
  </si>
  <si>
    <t>Микроскопическое исследование ногтевых пластинок на грибы (дрожжевые, плесневые, дерматомицеты)</t>
  </si>
  <si>
    <t>A09.28.003.001m</t>
  </si>
  <si>
    <t>Определение альбумина в моче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</si>
  <si>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</si>
  <si>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</si>
  <si>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</si>
  <si>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</si>
  <si>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</si>
  <si>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</si>
  <si>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</si>
  <si>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</si>
  <si>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</si>
  <si>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</si>
  <si>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</si>
  <si>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</si>
  <si>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</si>
  <si>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</si>
  <si>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</si>
  <si>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</si>
  <si>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</si>
  <si>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</si>
  <si>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</si>
  <si>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*** Не используется как самостоятельная услуга, используется исключительно в сочетании со следующими услугами: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</si>
  <si>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</si>
  <si>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</si>
  <si>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</si>
  <si>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</si>
  <si>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</si>
  <si>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</si>
  <si>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Оплата осуществляется в соответсвии с приказом Минздрава Мосоковской области «Об организации проведения скрининга колоректального рака в рамках диспансеризации определенных групп взрослого населения Московской области» </t>
    </r>
  </si>
  <si>
    <t>Приложение 6в</t>
  </si>
  <si>
    <t xml:space="preserve">(руб.) 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</si>
  <si>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</si>
  <si>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 услуги</t>
  </si>
  <si>
    <t>Частота применения</t>
  </si>
  <si>
    <t>2.32.967.0.1</t>
  </si>
  <si>
    <t>Скрининг онкогинекологических заболеваний (до 35 лет)</t>
  </si>
  <si>
    <t>Прием (осмотр, консультация) врача-акушера-гинеколога первичный</t>
  </si>
  <si>
    <t>Прием (осмотр, консультация) врача-онколога первичный</t>
  </si>
  <si>
    <t>Цитологическое исследование соскоба шейки матки методом жидкостной цитологии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</si>
  <si>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</si>
  <si>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</si>
  <si>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</si>
  <si>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</si>
  <si>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</si>
  <si>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</si>
  <si>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2.32.967.0.2</t>
  </si>
  <si>
    <t>Скрининг онкогинекологических заболеваний (с 35 лет и старше)</t>
  </si>
  <si>
    <t>Маммография (включая описание и интерпретацию снимка)</t>
  </si>
  <si>
    <t>B03.032.002.1</t>
  </si>
  <si>
    <t xml:space="preserve">Комплексная услуга по проведению пренатальной диагностики нарушений внутриутробного развития ребенка, 1 этап </t>
  </si>
  <si>
    <t>B03.032.002.2</t>
  </si>
  <si>
    <t xml:space="preserve">Комплексная услуга по проведению пренатальной диагностики нарушений внутриутробного развития ребенка, 2 этап </t>
  </si>
  <si>
    <t>B01.046</t>
  </si>
  <si>
    <t>Комплексный прием врача сурдолога-оториноларинголога с проведением аудиологического скрининга детей 1 года жизни (2 этап)</t>
  </si>
  <si>
    <t>Прием (осмотр, консультация) врача сурдолога-оториноларинголога первичный</t>
  </si>
  <si>
    <t>A05.25.002</t>
  </si>
  <si>
    <t>Исследование вызванной отоакустической эмиссии</t>
  </si>
  <si>
    <t>Исследование коротколатентных вызванных потенциалов</t>
  </si>
  <si>
    <t>Регистрация вызванных акустических ответов мозга на постоянные модулированные тоны (ASSR тест)</t>
  </si>
  <si>
    <t>A12.25.005</t>
  </si>
  <si>
    <t>Импедансометрия</t>
  </si>
  <si>
    <t>B04.046</t>
  </si>
  <si>
    <t>Комплексный прием врача сурдолога-оториноларинголога с проведением исследований</t>
  </si>
  <si>
    <t>B01.015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</si>
  <si>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</si>
  <si>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</si>
  <si>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</si>
  <si>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Эходопплеркардиография плода</t>
  </si>
  <si>
    <t>B01.027</t>
  </si>
  <si>
    <t>Консультация (консилиум) врачей-онкологов и врачей-радиотерапевтов*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</si>
  <si>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</si>
  <si>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</si>
  <si>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</si>
  <si>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</si>
  <si>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</si>
  <si>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</si>
  <si>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B01.041</t>
  </si>
  <si>
    <t>B01.041.001RT</t>
  </si>
  <si>
    <t>A05.01.001RT</t>
  </si>
  <si>
    <t>Регистрация электрической активности в точках акупунктуры</t>
  </si>
  <si>
    <t>B01.041.4</t>
  </si>
  <si>
    <t>B01.041.002RT</t>
  </si>
  <si>
    <t>A17.01.006RT</t>
  </si>
  <si>
    <t>Биорезонансная терапия в рефлексотерапии</t>
  </si>
  <si>
    <t>B01.041.8</t>
  </si>
  <si>
    <t>B01.041.12</t>
  </si>
  <si>
    <t>B01.041.D4</t>
  </si>
  <si>
    <t>Биорезонансная терапия в рефлексотерапии (4 сеанса БРТ) НА ДОМУ</t>
  </si>
  <si>
    <t>B01.041AP</t>
  </si>
  <si>
    <t>Программирование аппарата</t>
  </si>
  <si>
    <t>B01.041AL</t>
  </si>
  <si>
    <t>Обучение работе на аппарате</t>
  </si>
  <si>
    <t>B01.041AR</t>
  </si>
  <si>
    <t>Выдача / возврат аппарата</t>
  </si>
  <si>
    <t>B01.041.D8</t>
  </si>
  <si>
    <t>Биорезонансная терапия в рефлексотерапии (8 сеансов БРТ) НА ДОМУ</t>
  </si>
  <si>
    <t>B01.041.D12</t>
  </si>
  <si>
    <t>Биорезонансная терапия в рефлексотерапии (12 сеансов БРТ) НА ДОМУ</t>
  </si>
  <si>
    <t>B01.041.5</t>
  </si>
  <si>
    <t>A17.01.001RT</t>
  </si>
  <si>
    <t>Рефлексотерапия и электропунктура в рефлексотерапии</t>
  </si>
  <si>
    <t>A17.30.025RT</t>
  </si>
  <si>
    <t>Общая магнитотерапия</t>
  </si>
  <si>
    <t>A17.30.035RT</t>
  </si>
  <si>
    <t>Электростимуляция</t>
  </si>
  <si>
    <t>A21.00.000RT</t>
  </si>
  <si>
    <t>Мануальная терапия</t>
  </si>
  <si>
    <t>B01.041.10</t>
  </si>
  <si>
    <t>B01.002.IM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</si>
  <si>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</si>
  <si>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</si>
  <si>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Прием (осмотр, консультация) врача-аллерголога-иммунолога первичный</t>
  </si>
  <si>
    <t>B01.002.002AL/ A13.29.009.3AL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</si>
  <si>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</si>
  <si>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A11.12.009AL</t>
  </si>
  <si>
    <t>Взятие крови из периферической вены</t>
  </si>
  <si>
    <t>B03.016.003AL</t>
  </si>
  <si>
    <t>A12.05.001AL</t>
  </si>
  <si>
    <t>Исследование скорости оседания эритроцитов, метод Панченкова</t>
  </si>
  <si>
    <t>B03.016.006AL</t>
  </si>
  <si>
    <t>A09.05.010AL</t>
  </si>
  <si>
    <t>A09.05.011AL</t>
  </si>
  <si>
    <t>A09.05.014AL</t>
  </si>
  <si>
    <t>Определение соотношения белковых фракций методом электрофореза</t>
  </si>
  <si>
    <t>A09.05.017AL</t>
  </si>
  <si>
    <t>A09.05.020AL</t>
  </si>
  <si>
    <t>Определение уровня креатинина в крови</t>
  </si>
  <si>
    <t>A09.05.041AL</t>
  </si>
  <si>
    <t>Определение активности аспартат-аминотрансферазы в крови</t>
  </si>
  <si>
    <t>A09.05.042AL</t>
  </si>
  <si>
    <t>Определение активности аланин-аминотрансферазы в крови</t>
  </si>
  <si>
    <t>A09.05.044AL</t>
  </si>
  <si>
    <t>Определение активности гамма-глутамилтрансферазы в крови</t>
  </si>
  <si>
    <t>A09.05.023AL</t>
  </si>
  <si>
    <t>A09.05.039AL</t>
  </si>
  <si>
    <t>A09.05.021AL</t>
  </si>
  <si>
    <t>Определение уровня общего билирубина в крови</t>
  </si>
  <si>
    <t>A09.05.009AL</t>
  </si>
  <si>
    <t>A09.05.054.2AL</t>
  </si>
  <si>
    <t>Исследование уровня иммуноглобулина A в крови</t>
  </si>
  <si>
    <t>A09.05.054.3AL</t>
  </si>
  <si>
    <t>Исследование уровня иммуноглобулина М в крови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</si>
  <si>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</si>
  <si>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</si>
  <si>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</si>
  <si>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</si>
  <si>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</si>
  <si>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B01.002.AL.BA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</si>
  <si>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</si>
  <si>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</si>
  <si>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</si>
  <si>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>Исследование уровня иммуноглобулина Е в крови</t>
  </si>
  <si>
    <t>B03.002.4.1СE</t>
  </si>
  <si>
    <t xml:space="preserve">Смесь аллергенов злаковых (f4-f6-f7-f8-f9), IgE    пшеница, ячмень, овес, кукуруза, рис        </t>
  </si>
  <si>
    <t>B03.002.4.1FI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</si>
  <si>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</si>
  <si>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B03.002.4.1NU</t>
  </si>
  <si>
    <t xml:space="preserve">Смесь аллергенов орехов  (f17-f18-f20-f36-f256), IgE лесной орех, бразильский орех, миндаль, кокос, грецкий орех    </t>
  </si>
  <si>
    <t>B03.002.4.1GL</t>
  </si>
  <si>
    <t>Смесь пищевая (f4-f5-f7-f79), IgE   пшеница, рожь, овес, глютен</t>
  </si>
  <si>
    <t>B03.002.4.1FR</t>
  </si>
  <si>
    <t xml:space="preserve">Смесь фруктов  (f49-f92-f94-f95), IgE  яблоко, банан, груша, персик       </t>
  </si>
  <si>
    <t>B03.002.4.1ME</t>
  </si>
  <si>
    <t>Смесь пищевая (f26-f27-f88), IgE  свинина, говядина, баранина</t>
  </si>
  <si>
    <t>B03.002.4.1BI</t>
  </si>
  <si>
    <t>Смесь пищевая (f57-f83-f284), IgE   мясо утки, куриное мясо, мясо индейки</t>
  </si>
  <si>
    <t>B03.002.4.2FF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</si>
  <si>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</si>
  <si>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t>B03.002.4.2MO</t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</si>
  <si>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</si>
  <si>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>B03.002.4.1HD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</si>
  <si>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</si>
  <si>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>B03.002.4.1FE</t>
  </si>
  <si>
    <t xml:space="preserve">Смесь перьевых аллергенов  (е70-е85-е86-e89), IgE  гусиные перья, куриные перья, утиные перья, перья индюка   </t>
  </si>
  <si>
    <t>B03.002.4.1EP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</si>
  <si>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</si>
  <si>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B03.002.4.1EP1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</si>
  <si>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</si>
  <si>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t>B03.002.4.1FE1</t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</si>
  <si>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</si>
  <si>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>B03.002.4.3GM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</si>
  <si>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</si>
  <si>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>B03.002.4.1TR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</si>
  <si>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</si>
  <si>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B03.002.4.1GW</t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</si>
  <si>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64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</si>
  <si>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B03.002.4.1WG</t>
  </si>
  <si>
    <t xml:space="preserve">Смесь сорных трав (w1-w6-w9-w10-w11), IgE  амброзия обыкновенная, полынь обыкновенная, подорожник, марь белая, поташник </t>
  </si>
  <si>
    <t>B01.002.AL.KP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</si>
  <si>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</si>
  <si>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</si>
  <si>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</si>
  <si>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</si>
  <si>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</si>
  <si>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</si>
  <si>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</si>
  <si>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</si>
  <si>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</si>
  <si>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</si>
  <si>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</si>
  <si>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</si>
  <si>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</si>
  <si>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B01.002.AL.RK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</si>
  <si>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</si>
  <si>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</si>
  <si>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</si>
  <si>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</si>
  <si>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</si>
  <si>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</si>
  <si>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</si>
  <si>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</si>
  <si>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</si>
  <si>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</si>
  <si>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B03.070***</t>
  </si>
  <si>
    <t>Комплекс исследований пациентов для обследования и верификации диагноза заболеваний печени</t>
  </si>
  <si>
    <t>B05.023.002.1.3</t>
  </si>
  <si>
    <t>Медицинская реабилитация пациентов с заболеваниями центральной нервной системы, взрослые (Уровень 1)</t>
  </si>
  <si>
    <t>не менее 10 посещений</t>
  </si>
  <si>
    <t>B05.023.002.1.4</t>
  </si>
  <si>
    <t>Медицинская реабилитация пациентов с заболеваниями центральной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активности)</t>
  </si>
  <si>
    <t>B05.050.004.1.3</t>
  </si>
  <si>
    <t>Медицинская реабилитация пациентов с заболеваниями опорно-двигательного аппарата и периферической нервной системы, дети (Уровень 1)</t>
  </si>
  <si>
    <t>B05.050.004.1.4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</si>
  <si>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</si>
  <si>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B05.050.004.1.5</t>
  </si>
  <si>
    <t>Медицинская реабилитация пациентов с заболеваниями опорно-двигательного аппарата и периферической нервной системы, взрослые (Уровень 1)</t>
  </si>
  <si>
    <t>B05.050.004.1.6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</si>
  <si>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</si>
  <si>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B05.015.002.1.1</t>
  </si>
  <si>
    <t>Медицинская кардиореабилитация, дети</t>
  </si>
  <si>
    <t>B05.015.002.1.2</t>
  </si>
  <si>
    <t>Медицинская кардиореабилитация, взрослые</t>
  </si>
  <si>
    <t>B05.000.001.1</t>
  </si>
  <si>
    <t>Медицинская реабилитация при других соматических заболеваниях, дети</t>
  </si>
  <si>
    <t>B05.000.001.2</t>
  </si>
  <si>
    <t>Медицинская реабилитация при других соматических заболеваниях, взрослые</t>
  </si>
  <si>
    <t>B05.029.001.1</t>
  </si>
  <si>
    <t>Медицинская реабилитация при заболеваниях органов зрения, дети</t>
  </si>
  <si>
    <t>B05.031.001.1</t>
  </si>
  <si>
    <t>Медицинская реабилитация детей, перенесших заболевания перинатального периода (ДЕТИ до 1 года)</t>
  </si>
  <si>
    <t>B05.028.001.1.1</t>
  </si>
  <si>
    <t>Медицинская реабилитация детей с нарушениями слуха без замены речевого процессора системы кохлеарной имплантации</t>
  </si>
  <si>
    <t>B05.023.002.2</t>
  </si>
  <si>
    <t>Медицинская реабилитация детей с поражениями центральной нервной системы (уровень 1)</t>
  </si>
  <si>
    <t>B05.023.002.3</t>
  </si>
  <si>
    <t>Медицинская реабилитация детей с поражениями центральной нервной системы (с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суставов)</t>
  </si>
  <si>
    <t>B05.023.002.4</t>
  </si>
  <si>
    <t>B05.023.002.5</t>
  </si>
  <si>
    <t>Медицинская реабилитация детей с поражениями центральной нервной системы (с использованием комплекса виртуальной реабилитации (системы реабилитациис БОС) и WALKBOT (робот))</t>
  </si>
  <si>
    <t>B05.057.011.1</t>
  </si>
  <si>
    <t>Медицинская реабилитация детей после хирургической коррекции врожденных пороков развития органов и систем</t>
  </si>
  <si>
    <t>B05.027.001.1.1</t>
  </si>
  <si>
    <t>Медицинская реабилитация после онкоортопедических операций, дети</t>
  </si>
  <si>
    <t>B05.027.001.1.2</t>
  </si>
  <si>
    <t>Медицинская реабилитация после онкоортопедических операций, взрослые</t>
  </si>
  <si>
    <t>B05.027.001.2.1</t>
  </si>
  <si>
    <t>Медицинская реабилитация по поводу постмастэктомического синдрома в онкологии, дети</t>
  </si>
  <si>
    <t>B05.027.001.2.2</t>
  </si>
  <si>
    <t>Медицинская реабилитация по поводу постмастэктомического синдрома в онкологии, взрослые</t>
  </si>
  <si>
    <t>B05.014.002.1.1</t>
  </si>
  <si>
    <t>Медицинская реабилитация после перенесенной коронавирусной инфекции COVID-19, дети</t>
  </si>
  <si>
    <t>B05.014.002.1.2</t>
  </si>
  <si>
    <t>Медицинская реабилитация после перенесенной коронавирусной инфекции COVID-19, взрослые</t>
  </si>
  <si>
    <t>B05.023.00213pv</t>
  </si>
  <si>
    <t>не менее 5 посещений</t>
  </si>
  <si>
    <t>B05.023.00214pv</t>
  </si>
  <si>
    <t>B05.050.00413pd</t>
  </si>
  <si>
    <t>B05.050.00414pd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</si>
  <si>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не менее 5 соответствующих процедур)</t>
  </si>
  <si>
    <t>B05.050.00415pv</t>
  </si>
  <si>
    <t>B05.050.00416pv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</si>
  <si>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5 соответствующих процедур)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</si>
  <si>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</si>
  <si>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</si>
  <si>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</si>
  <si>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</si>
  <si>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</si>
  <si>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</si>
  <si>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</si>
  <si>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B05.023.002.2pd</t>
  </si>
  <si>
    <t>B05.023.002.3pd</t>
  </si>
  <si>
    <t>B05.023.002.4pd</t>
  </si>
  <si>
    <t>B05.023.002.5pd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</si>
  <si>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</si>
  <si>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</si>
  <si>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</si>
  <si>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</si>
  <si>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</si>
  <si>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</si>
  <si>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</si>
  <si>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B04.012.001.1</t>
  </si>
  <si>
    <t>Посещение школы сахарного диабета (взрослые с сахарным диабетом 1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</si>
  <si>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</si>
  <si>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B04.012.001.2</t>
  </si>
  <si>
    <t>Посещение школы сахарного диабета (взрослые с сахарным диабетом 2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</si>
  <si>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</si>
  <si>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t>B04.012.001.3</t>
  </si>
  <si>
    <t>Посещение школы сахарного диабета (дети и подростки с сахарным диабетом)</t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</si>
  <si>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</si>
  <si>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B04.070.009</t>
  </si>
  <si>
    <t>Посещение школы для больных с хроническими неинфекционными заболеваниями</t>
  </si>
  <si>
    <t>B01.031</t>
  </si>
  <si>
    <t>Комплексная консультация врача-педиатра с применением телемедицинских технологий с проведением бактериального посева при муковисцидозе (кистозном фиброзе)</t>
  </si>
  <si>
    <t>A13.29.009.3kf</t>
  </si>
  <si>
    <t>Консультация врача с применением телемедицинских технологий (врач - пациент)</t>
  </si>
  <si>
    <t xml:space="preserve"> A26.09.010kf </t>
  </si>
  <si>
    <t>B01.058.003TM</t>
  </si>
  <si>
    <t>B01.015.003TM</t>
  </si>
  <si>
    <t>B01.037.001TM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</si>
  <si>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</si>
  <si>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Количество услуг</t>
  </si>
  <si>
    <t>A16.01.005SK</t>
  </si>
  <si>
    <t>Комплексная услуга "Иссечение поражения кожи"</t>
  </si>
  <si>
    <t>B01.057.001S/
B01.010.001S/
В01.068.001S</t>
  </si>
  <si>
    <t>Прием (осмотр, консультация) врача-хирурга/детского хирурга/челюстно-лицевого хирурга первичный*****</t>
  </si>
  <si>
    <t>A16.01.005S</t>
  </si>
  <si>
    <t>Иссечение поражения кожи*****</t>
  </si>
  <si>
    <t>B01.057.002S/
B01.010.002S/
B01.068.002S</t>
  </si>
  <si>
    <t>Прием (осмотр, консультация) врача-хирурга/детского хирурга/челюстно-лицевого хирурга повторный</t>
  </si>
  <si>
    <t>A16.01.016SK</t>
  </si>
  <si>
    <t>Комплексная услуга "Удаление атеромы"</t>
  </si>
  <si>
    <t>A16.01.016S</t>
  </si>
  <si>
    <t>Удаление атеромы*****</t>
  </si>
  <si>
    <t>A16.01.017SK</t>
  </si>
  <si>
    <t>Комплексная услуга "Удаление доброкачественных новообразований кожи"</t>
  </si>
  <si>
    <t>A16.01.017S</t>
  </si>
  <si>
    <t>Удаление доброкачественных новообразований кожи*****</t>
  </si>
  <si>
    <t>A16.01.017001SK</t>
  </si>
  <si>
    <t>Комплексная услуга "Удаление доброкачественных новообразований кожи методом электрокоагуляции"</t>
  </si>
  <si>
    <t>A16.01.017.001S</t>
  </si>
  <si>
    <t>Удаление доброкачественных новообразований кожи методом электрокоагуляции*****</t>
  </si>
  <si>
    <t>A16.01.023SK</t>
  </si>
  <si>
    <t>Комплексная услуга "Иссечение рубцов кожи"</t>
  </si>
  <si>
    <t>A16.01.023S</t>
  </si>
  <si>
    <t>Иссечение рубцов кожи*****</t>
  </si>
  <si>
    <t>A16.01.027001SK</t>
  </si>
  <si>
    <t>Комплексная услуга "Удаление ногтевой пластинки с клиновидной резекцией матрикса"</t>
  </si>
  <si>
    <t>B01.057.001S/
B01.010.001S</t>
  </si>
  <si>
    <t>Прием (осмотр, консультация) врача-хирурга/детского хирурга первичный*****</t>
  </si>
  <si>
    <t>A16.01.027.001S</t>
  </si>
  <si>
    <t>Удаление ногтевой пластинки с клиновидной резекцией матрикса*****</t>
  </si>
  <si>
    <t>B01.057.002S/
B01.010.002S</t>
  </si>
  <si>
    <t>Прием (осмотр, консультация) врача-хирурга/детского хирурга повторный</t>
  </si>
  <si>
    <t>A16.01.030001SK</t>
  </si>
  <si>
    <t>Комплексная услуга "Иссечение грануляции ультразвуковое"</t>
  </si>
  <si>
    <t>A16.01.030.001S</t>
  </si>
  <si>
    <t>Иссечение грануляции ультразвуковое*****</t>
  </si>
  <si>
    <t>A16.30.062SK</t>
  </si>
  <si>
    <t>Комплексная услуга "Дренирование жидкостного образования мягких тканей"</t>
  </si>
  <si>
    <t>A16.30.062S</t>
  </si>
  <si>
    <t>Дренирование жидкостного образования мягких тканей*****</t>
  </si>
  <si>
    <t>A16.30.064SK</t>
  </si>
  <si>
    <t>Комплексная услуга "Иссечение свища мягких тканей"</t>
  </si>
  <si>
    <t>A16.30.064S</t>
  </si>
  <si>
    <t>Иссечение свища мягких тканей*****</t>
  </si>
  <si>
    <t>A16.30.066SK</t>
  </si>
  <si>
    <t>Комплексная услуга "Удаление инородного тела с рассечением мягких тканей"</t>
  </si>
  <si>
    <t>A16.30.066S</t>
  </si>
  <si>
    <t>Удаление инородного тела с рассечением мягких тканей*****</t>
  </si>
  <si>
    <t>A16.30.067SK</t>
  </si>
  <si>
    <t>Комплексная услуга "Иссечение поверхностного свищевого хода"</t>
  </si>
  <si>
    <t>A16.30.067S</t>
  </si>
  <si>
    <t>Иссечение поверхностного свищевого хода*****</t>
  </si>
  <si>
    <t>A16.01.003SK</t>
  </si>
  <si>
    <t>Комплексная услуга "Некрэктомия"</t>
  </si>
  <si>
    <t>A16.01.003S</t>
  </si>
  <si>
    <t>Некрэктомия*****</t>
  </si>
  <si>
    <t>A16.01.003001SK</t>
  </si>
  <si>
    <t>Комплексная услуга "Некрэктомия ультразвуковая"</t>
  </si>
  <si>
    <t>A16.01.003.001S</t>
  </si>
  <si>
    <t>Некрэктомия ультразвуковая*****</t>
  </si>
  <si>
    <t>A16.01.003002SK</t>
  </si>
  <si>
    <t>Комплексная услуга "Некрэктомия гнойно-некротического очага стопы (голени)"</t>
  </si>
  <si>
    <t>A16.01.003.002S</t>
  </si>
  <si>
    <t>Некрэктомия гнойно-некротического очага стопы (голени)*****</t>
  </si>
  <si>
    <t>A16.01.003003SK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</si>
  <si>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</si>
  <si>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A16.01.003.003S</t>
  </si>
  <si>
    <t>Некрэктомия гнойно-некротического очага стопы (голени) с использованием гидрохирургического скальпеля*****</t>
  </si>
  <si>
    <t>A16.01.003006SK</t>
  </si>
  <si>
    <t>Комплексная услуга "Некрэктомия с использованием гидрохирургической системы"</t>
  </si>
  <si>
    <t>A16.01.003.006S</t>
  </si>
  <si>
    <t>Некрэктомия с использованием гидрохирургической системы*****</t>
  </si>
  <si>
    <t>A16.01.004SK</t>
  </si>
  <si>
    <t>Комплексная услуга "Хирургическая обработка раны или инфицированной ткани"</t>
  </si>
  <si>
    <t>A16.01.004S</t>
  </si>
  <si>
    <t>Хирургическая обработка раны или инфицированной ткани*****</t>
  </si>
  <si>
    <t>A16.01.004001SK</t>
  </si>
  <si>
    <t>Комплексная услуга "Хирургическая обработка раны гидрохирургическим скальпелем"</t>
  </si>
  <si>
    <t>A16.01.004.001S</t>
  </si>
  <si>
    <t>Хирургическая обработка раны гидрохирургическим скальпелем*****</t>
  </si>
  <si>
    <t>A16.01.006SK</t>
  </si>
  <si>
    <t>Комплексная услуга "Иссечение поражения подкожно-жировой клетчатки"</t>
  </si>
  <si>
    <t>A16.01.006S</t>
  </si>
  <si>
    <t>Иссечение поражения подкожно-жировой клетчатки*****</t>
  </si>
  <si>
    <t>A16.01.009SK</t>
  </si>
  <si>
    <t>Комплексная услуга "Ушивание открытой раны (без кожной пересадки)"</t>
  </si>
  <si>
    <t>A16.01.009S</t>
  </si>
  <si>
    <t>Ушивание открытой раны (без кожной пересадки)*****</t>
  </si>
  <si>
    <t>A16.01.012SK</t>
  </si>
  <si>
    <t>Комплексная услуга "Вскрытие и дренирование флегмоны (абсцесса)"</t>
  </si>
  <si>
    <t>A16.01.012S</t>
  </si>
  <si>
    <t>Вскрытие и дренирование флегмоны (абсцесса)*****</t>
  </si>
  <si>
    <t>A16.01.012001SK</t>
  </si>
  <si>
    <t>Комплексная услуга "Вскрытие флегмоны (абсцесса) стопы (голени)"</t>
  </si>
  <si>
    <t>A16.01.012.001S</t>
  </si>
  <si>
    <t>Вскрытие флегмоны (абсцесса) стопы (голени)*****</t>
  </si>
  <si>
    <t>A16.01.012002SK</t>
  </si>
  <si>
    <t>Комплексная услуга "Вскрытие флегмоны (абсцесса) стопы использованием гидрохирургического скальпеля"</t>
  </si>
  <si>
    <t>A16.01.012.002S</t>
  </si>
  <si>
    <t>Вскрытие флегмоны (абсцесса) стопы использованием гидрохирургического скальпеля*****</t>
  </si>
  <si>
    <t>A16.01.013SK</t>
  </si>
  <si>
    <t>Комплексная услуга "Удаление сосудистой мальформации"</t>
  </si>
  <si>
    <t>A16.01.013S</t>
  </si>
  <si>
    <t>Удаление сосудистой мальформации*****</t>
  </si>
  <si>
    <t>A16.01.014SK</t>
  </si>
  <si>
    <t>Комплексная услуга "Удаление звездчатой ангиомы"</t>
  </si>
  <si>
    <t>A16.01.014S</t>
  </si>
  <si>
    <t>Удаление звездчатой ангиомы*****</t>
  </si>
  <si>
    <t>A16.01.018SK</t>
  </si>
  <si>
    <t>Комплексная услуга "Удаление доброкачественных новообразований подкожно-жировой клетчатки"</t>
  </si>
  <si>
    <t>A16.01.018S</t>
  </si>
  <si>
    <t>Удаление доброкачественных новообразований подкожно-жировой клетчатки*****</t>
  </si>
  <si>
    <t>A16.01.029SK</t>
  </si>
  <si>
    <t>Комплексная услуга "Некротомия"</t>
  </si>
  <si>
    <t>A16.01.029S</t>
  </si>
  <si>
    <t>Некротомия*****</t>
  </si>
  <si>
    <t>A16.01.030SK</t>
  </si>
  <si>
    <t>Комплексная услуга "Иссечение грануляции"</t>
  </si>
  <si>
    <t>A16.01.030S</t>
  </si>
  <si>
    <t>Иссечение грануляции*****</t>
  </si>
  <si>
    <t>A16.01.031SK</t>
  </si>
  <si>
    <t>Комплексная услуга "Устранение рубцовой деформации"</t>
  </si>
  <si>
    <t>A16.01.031S</t>
  </si>
  <si>
    <t>Устранение рубцовой деформации*****</t>
  </si>
  <si>
    <t>A16.30.032SK</t>
  </si>
  <si>
    <t>Комплексная услуга "Иссечение новообразования мягких тканей"</t>
  </si>
  <si>
    <t>A16.30.032S</t>
  </si>
  <si>
    <t>Иссечение новообразования мягких тканей*****</t>
  </si>
  <si>
    <t>A16.30.032001SK</t>
  </si>
  <si>
    <t>Комплексная услуга "Широкое иссечение новообразования мягких тканей"</t>
  </si>
  <si>
    <t>A16.30.032.001S</t>
  </si>
  <si>
    <t>Широкое иссечение новообразования мягких тканей*****</t>
  </si>
  <si>
    <t>A16.30.032004SK</t>
  </si>
  <si>
    <t>Комплексная услуга "Иссечение множественных новообразований мягких тканей"</t>
  </si>
  <si>
    <t>A16.30.032.004S</t>
  </si>
  <si>
    <t>Иссечение множественных новообразований мягких тканей*****</t>
  </si>
  <si>
    <t>A16.30.032005SK</t>
  </si>
  <si>
    <t>Комплексная услуга "Иссечение новообразований мягких тканей (с определением "сторожевого" лимфатического узла)"</t>
  </si>
  <si>
    <t>A16.30.032.005S</t>
  </si>
  <si>
    <t>Иссечение новообразований мягких тканей (с определением "сторожевого" лимфатического узла)*****</t>
  </si>
  <si>
    <t>A16.30.033SK</t>
  </si>
  <si>
    <t>Комплексная услуга "Удаление новообразования мягких тканей"</t>
  </si>
  <si>
    <t>A16.30.033S</t>
  </si>
  <si>
    <t>Удаление новообразования мягких тканей*****</t>
  </si>
  <si>
    <t>A16.30.068SK</t>
  </si>
  <si>
    <t>Комплексная услуга "Иссечение глубокого свищевого хода"</t>
  </si>
  <si>
    <t>A16.30.068S</t>
  </si>
  <si>
    <t>Иссечение глубокого свищевого хода*****</t>
  </si>
  <si>
    <t>A16.30.072SK</t>
  </si>
  <si>
    <t>Комплексная услуга "Удаление опухоли мягких тканей головы"</t>
  </si>
  <si>
    <t>A16.30.072S</t>
  </si>
  <si>
    <t>Удаление опухоли мягких тканей головы*****</t>
  </si>
  <si>
    <t>A16.30.073SK</t>
  </si>
  <si>
    <t>Комплексная услуга "Удаление опухоли мягких тканей шеи"</t>
  </si>
  <si>
    <t>A16.30.073S</t>
  </si>
  <si>
    <t>Удаление опухоли мягких тканей шеи*****</t>
  </si>
  <si>
    <t>A16.03.049SK</t>
  </si>
  <si>
    <t>Комплексная услуга "Удаление дистракционного аппарата"</t>
  </si>
  <si>
    <t>B01.050.001S</t>
  </si>
  <si>
    <t>Прием (осмотр, консультация) врача-травматолога-ортопеда первичный*****</t>
  </si>
  <si>
    <t>A16.03.049S</t>
  </si>
  <si>
    <t>Удаление дистракционного аппарата*****</t>
  </si>
  <si>
    <t>B01.050.002S</t>
  </si>
  <si>
    <t>Прием (осмотр, консультация) врача-травматолога-ортопеда повторный</t>
  </si>
  <si>
    <t>A16.04.002SK</t>
  </si>
  <si>
    <t>Комплексная услуга "Терапевтическая аспирация содержимого сустава"</t>
  </si>
  <si>
    <t>B01.050.001S/
В01.068.001S</t>
  </si>
  <si>
    <t>Прием (осмотр, консультация) врача-травматолога-ортопеда/челюстно-лицевого хирурга первичный*****</t>
  </si>
  <si>
    <t>A16.04.002S</t>
  </si>
  <si>
    <t>Терапевтическая аспирация содержимого сустава*****</t>
  </si>
  <si>
    <t>B01.050.002S/
B01.068.002S</t>
  </si>
  <si>
    <t>Прием (осмотр, консультация) врача-травматолога-ортопеда/челюстно-лицевого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</si>
  <si>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</si>
  <si>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</si>
  <si>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A16.01.001S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</si>
  <si>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</si>
  <si>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</si>
  <si>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</si>
  <si>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A16.01.002S</t>
  </si>
  <si>
    <t>Вскрытие панариция*****</t>
  </si>
  <si>
    <t>A16.01.008SK</t>
  </si>
  <si>
    <t>Комплексная услуга "Сшивание кожи и подкожной клетчатки"</t>
  </si>
  <si>
    <t>A16.01.008S</t>
  </si>
  <si>
    <t>Сшивание кожи и подкожной клетчатки*****</t>
  </si>
  <si>
    <t>A16.01.008001SK</t>
  </si>
  <si>
    <t>Комплексная услуга "Наложение вторичных швов"</t>
  </si>
  <si>
    <t>A16.01.008.001S</t>
  </si>
  <si>
    <t>Наложение вторичных швов*****</t>
  </si>
  <si>
    <t>A16.01.011SK</t>
  </si>
  <si>
    <t>Комплексная услуга "Вскрытие фурункула (карбункула)"</t>
  </si>
  <si>
    <t>A16.01.011S</t>
  </si>
  <si>
    <t>Вскрытие фурункула (карбункула)*****</t>
  </si>
  <si>
    <t>A16.01.020SK</t>
  </si>
  <si>
    <t>Комплексная услуга "Удаление контагиозных моллюсков"</t>
  </si>
  <si>
    <t>A16.01.020S</t>
  </si>
  <si>
    <t>Удаление контагиозных моллюсков*****</t>
  </si>
  <si>
    <t>A16.01.028SK</t>
  </si>
  <si>
    <t>Комплексная услуга "Удаление мозоли"</t>
  </si>
  <si>
    <t>A16.01.028S</t>
  </si>
  <si>
    <t>Удаление мозоли*****</t>
  </si>
  <si>
    <t>A16.01.019SK</t>
  </si>
  <si>
    <t>Комплексная услуга "Вскрытие инфильтрата (угревого элемента) кожи и подкожно-жировой клетчатки"</t>
  </si>
  <si>
    <t>A16.01.019S</t>
  </si>
  <si>
    <t>Вскрытие инфильтрата (угревого элемента) кожи и подкожно-жировой клетчатки*****</t>
  </si>
  <si>
    <t>A16.01.027SK</t>
  </si>
  <si>
    <t>Комплексная услуга "Удаление ногтевых пластинок"</t>
  </si>
  <si>
    <t>A16.01.027S</t>
  </si>
  <si>
    <t>Удаление ногтевых пластинок*****</t>
  </si>
  <si>
    <t>A16.01.022SK</t>
  </si>
  <si>
    <t>Комплексная услуга "Дермабразия"</t>
  </si>
  <si>
    <t>A16.01.022S</t>
  </si>
  <si>
    <t>Дермабразия*****</t>
  </si>
  <si>
    <t>A16.01.022001SK</t>
  </si>
  <si>
    <t>Комплексная услуга "Дермабразия рубцов"</t>
  </si>
  <si>
    <t>A16.01.022.001S</t>
  </si>
  <si>
    <t>Дермабразия рубцов*****</t>
  </si>
  <si>
    <t>A16.01.015SK</t>
  </si>
  <si>
    <t>Комплексная услуга "Удаление телеангиоэктазий"</t>
  </si>
  <si>
    <t>A16.01.015S</t>
  </si>
  <si>
    <t>Удаление телеангиоэктазий*****</t>
  </si>
  <si>
    <t>A16.01.027002SK</t>
  </si>
  <si>
    <t>Комплексная услуга "Удаление ногтевой пластинки при помощи лазера"</t>
  </si>
  <si>
    <t>A16.01.027.002S</t>
  </si>
  <si>
    <t>Удаление ногтевой пластинки при помощи лазера*****</t>
  </si>
  <si>
    <t>A03.18.001SK</t>
  </si>
  <si>
    <t>Колоноскопия под общей анестезией с проведением полипэктомии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</si>
  <si>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</si>
  <si>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</si>
  <si>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</si>
  <si>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</si>
  <si>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</si>
  <si>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</si>
  <si>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</si>
  <si>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</si>
  <si>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</si>
  <si>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</si>
  <si>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</si>
  <si>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B01.004.001bp/B01.014.001bp/B01.047.001bp/B01.026.001bp</t>
  </si>
  <si>
    <t>Прием (осмотр, консультация) врача-гастроэнтеролога/инфекциониста/терапевта первичный/врача общей практики первичный****</t>
  </si>
  <si>
    <t>Лабораторные методы исследования</t>
  </si>
  <si>
    <t>A09.05.011bp</t>
  </si>
  <si>
    <t>A12.05.027bp</t>
  </si>
  <si>
    <t>Определение протромбинового (тромбопластинового) времени в крови или в плазме****</t>
  </si>
  <si>
    <t>A12.06.016bp</t>
  </si>
  <si>
    <t>Проведение серологической реакции на различные инфекции, вирусы</t>
  </si>
  <si>
    <t>A26.05.019.01bp</t>
  </si>
  <si>
    <t>Определение РНК вируса гепатита C (Hepatitis C virus) в крови методом ПЦР, качественное исследование****</t>
  </si>
  <si>
    <t>A26.05.019.03bp</t>
  </si>
  <si>
    <t>Определение генотипа вируса гепатита C (Hepatitis C virus)</t>
  </si>
  <si>
    <t>A26.06.034.01bp</t>
  </si>
  <si>
    <t>A26.06.034.02bp</t>
  </si>
  <si>
    <t>A26.06.036bp</t>
  </si>
  <si>
    <t>Определение антигена к вирусу гепатита В (HBsAg Hepatitis В virus) в крови</t>
  </si>
  <si>
    <t>A26.06.041.02bp</t>
  </si>
  <si>
    <t>A26.06.048bp</t>
  </si>
  <si>
    <t>Определение антител классов M, G (IgM, IgG) к вирусу иммунодефицита человека ВИЧ-1 (Human immunodeficiency virus HIV 1) в крови****</t>
  </si>
  <si>
    <t>A26.06.049bp</t>
  </si>
  <si>
    <t>Определение антител классов M, G (IgM, IgG) к вирусу иммунодефицита человека ВИЧ-2 (Human immunodeficiency virus HIV 2) в крови****</t>
  </si>
  <si>
    <t>B03.016.003bp</t>
  </si>
  <si>
    <t>Общий (клинический) анализ крови развернутый****</t>
  </si>
  <si>
    <t>B03.016.004bp</t>
  </si>
  <si>
    <t>Анализ крови биохимический общетерапевтический****</t>
  </si>
  <si>
    <t>A09.05.046bp</t>
  </si>
  <si>
    <t>Определение активности щелочной фосфатазы в крови****</t>
  </si>
  <si>
    <t>A09.05.044bp</t>
  </si>
  <si>
    <t>Определение активности гамма-глютамилтрансферазы в крови****</t>
  </si>
  <si>
    <t>B03.016.006bp</t>
  </si>
  <si>
    <t>Анализ мочи общий****</t>
  </si>
  <si>
    <t>Инструментальные методы исследования</t>
  </si>
  <si>
    <t>A03.16.001bp</t>
  </si>
  <si>
    <t>A04.16.001bp</t>
  </si>
  <si>
    <t>Ультразвуковое исследование органов брюшной полости (комплексное)</t>
  </si>
  <si>
    <t>A04.14.001.05bp</t>
  </si>
  <si>
    <t>Эластометрия печени****</t>
  </si>
  <si>
    <t>Диагностическая схема ведения пациента при неалкогольной жировой болезни печени</t>
  </si>
  <si>
    <t>Код по МКБ X: K76.0</t>
  </si>
  <si>
    <t>B01.004.001bp/B01.047.001bp/B01.026.001bp</t>
  </si>
  <si>
    <t>Прием (осмотр, консультация) врача-гастроэнтеролога/терапевта/врача общей практики первичный****</t>
  </si>
  <si>
    <t>B01.004.002bp/B01.047.002bp/B01.026.002bp</t>
  </si>
  <si>
    <t>Прием (осмотр, консультация) врача-гастроэнтеролога/терапевта/врача общей практики повторный****</t>
  </si>
  <si>
    <t>A09.05.282bp</t>
  </si>
  <si>
    <t>Определение среднего содержания и средней концентрации гемоглобина в эритроцитах****</t>
  </si>
  <si>
    <t>A09.05.007bp</t>
  </si>
  <si>
    <t xml:space="preserve">Исследование уровня железа сыворотки крови </t>
  </si>
  <si>
    <t>A09.05.028bp</t>
  </si>
  <si>
    <t>Исследование уровня холестерина липопротеинов низкой плотности****</t>
  </si>
  <si>
    <t>A09.05.028.01bp</t>
  </si>
  <si>
    <t>Исследование уровня холестерина липопротеинов очень низкой плотности****</t>
  </si>
  <si>
    <t>A09.05.025bp</t>
  </si>
  <si>
    <t>Исследование уровня триглицеридов в крови****</t>
  </si>
  <si>
    <t>A09.05.054bp</t>
  </si>
  <si>
    <t>Исследование уровня иммуноглобулинов в крови</t>
  </si>
  <si>
    <t>Определение антигена к вирусу гепатита В (HBsAg Hepatitis В virus) в крови****</t>
  </si>
  <si>
    <t>A26.06.041bp</t>
  </si>
  <si>
    <t>Определение антител к вирусу гепатита C (Hepatitis C virus) в крови****</t>
  </si>
  <si>
    <t>Общий (клинический) анализ крови развернутый ****</t>
  </si>
  <si>
    <t>Общий (клинический) анализ мочи****</t>
  </si>
  <si>
    <t>A06.30.005bp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</si>
  <si>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</si>
  <si>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</si>
  <si>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</si>
  <si>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Исследование уровня холестерина липопротеинов очень низкой плотности</t>
  </si>
  <si>
    <t xml:space="preserve">Исследование уровня триглицеридов в крови </t>
  </si>
  <si>
    <t>A09.05.054.02bp</t>
  </si>
  <si>
    <t xml:space="preserve">Исследование уровня иммуноглобулина A в крови </t>
  </si>
  <si>
    <t>A09.05.229bp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</si>
  <si>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</si>
  <si>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 xml:space="preserve">Определение активности гамма-глютамилтрансферазы в крови**** </t>
  </si>
  <si>
    <t xml:space="preserve">Общий (клинический) анализ крови развернутый**** </t>
  </si>
  <si>
    <t>Диагностическая схема ведения пациента при ХРОНИЧЕСКОМ ВИРУСНОМ ГЕПАТИТЕ B</t>
  </si>
  <si>
    <t>Код по МКБ X: B18.0, B18.1</t>
  </si>
  <si>
    <t>B01.004.001bp/B01.014.001bp/B01.047.001bp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</si>
  <si>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</si>
  <si>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</si>
  <si>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>A26.05.020.02bp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</si>
  <si>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</si>
  <si>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антител класса M (anti-HAV IgM) к вирусу гепатита A (Hepatitis A virus) в крови </t>
  </si>
  <si>
    <t>A26.06.035bp</t>
  </si>
  <si>
    <t xml:space="preserve">Определение антигена (HbeAg) вируса гепатита B (Hepatitis B virus) в крови**** </t>
  </si>
  <si>
    <t>A26.06.038bp</t>
  </si>
  <si>
    <t xml:space="preserve">Определение антител к е-антигену (anti-HBe) вируса гепатита B (Hepatitis B virus) в крови </t>
  </si>
  <si>
    <t>A26.06.039bp</t>
  </si>
  <si>
    <t>Определение антител классов к ядерному антигену (HBcAg) вируса гепатита B (Hepatitis B virus) в крови</t>
  </si>
  <si>
    <t>A26.06.043bp</t>
  </si>
  <si>
    <t xml:space="preserve">Определение антител к вирусу гепатита D (Hepatitis D virus) в крови**** </t>
  </si>
  <si>
    <t>A26.05.023bp</t>
  </si>
  <si>
    <t>Молекулярно-биологическое исследование крови на вирус гепатита D (Hepatitis D virus)</t>
  </si>
  <si>
    <t xml:space="preserve">Определение активности щелочной фосфатазы в крови**** 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</si>
  <si>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</si>
  <si>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</si>
  <si>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B01.004.002bp/B01.014.002bp/B01.047.001bp</t>
  </si>
  <si>
    <t>A09.05.201bp</t>
  </si>
  <si>
    <t xml:space="preserve">Исследование уровня антигена аденогенных раков CA 19-9 в крови </t>
  </si>
  <si>
    <t>A09.05.089bp</t>
  </si>
  <si>
    <t xml:space="preserve">Исследование уровня альфа-фетопротеина в сыворотке крови </t>
  </si>
  <si>
    <t>B03.016.002.1bp</t>
  </si>
  <si>
    <t>Анализ крови на PIVKA-II</t>
  </si>
  <si>
    <t>A05.30.005.02bp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</si>
  <si>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</si>
  <si>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Диагностическая схема ведения пациента при аутоиммунном гепатите</t>
  </si>
  <si>
    <t>Код по МКБ X: К75.4</t>
  </si>
  <si>
    <t>A12.06.024bp</t>
  </si>
  <si>
    <t xml:space="preserve"> Определение содержания антител к антигенам печеночной ткани в крови</t>
  </si>
  <si>
    <t>A12.06.010bp</t>
  </si>
  <si>
    <t>Определение содержания антител к антигенам ядра клетки и ДНК</t>
  </si>
  <si>
    <t>A12.06.036bp</t>
  </si>
  <si>
    <t>Определение содержания антител к антигенам микросом в крови</t>
  </si>
  <si>
    <t>A09.05.054.04bp</t>
  </si>
  <si>
    <t xml:space="preserve">Исследование уровня иммуноглобулина G в крови </t>
  </si>
  <si>
    <t xml:space="preserve">Определение РНК вируса гепатита C (Hepatitis C virus) в крови методом ПЦР, качественное исследование 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</si>
  <si>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</si>
  <si>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</si>
  <si>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A12.06.035bp</t>
  </si>
  <si>
    <t>Определение содержания антител к антигенам митохондрий в крови</t>
  </si>
  <si>
    <t>A12.06.037bp</t>
  </si>
  <si>
    <t>Определение содержания антител к цитоплазме нейтрофилов в крови</t>
  </si>
  <si>
    <t>A09.05.054.03bp</t>
  </si>
  <si>
    <t xml:space="preserve">Исследование уровня иммуноглобулина M в крови </t>
  </si>
  <si>
    <t>A05.15.002bp</t>
  </si>
  <si>
    <t>Магнитно-резонансная холангиопанкреатография</t>
  </si>
  <si>
    <t>A06.14.007bp</t>
  </si>
  <si>
    <t>Ретроградная холангиопанкреатография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</si>
  <si>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</si>
  <si>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</si>
  <si>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>применение: с отчетного периода - январь 2025 года</t>
  </si>
  <si>
    <t>рассмотрены Комиссией по разработке Московской областной программы ОМС 28.01.2025 (протокол № 171)</t>
  </si>
  <si>
    <t>Приложение 6г</t>
  </si>
  <si>
    <t>по реализации Московской областной программы ОМС на 2025 год</t>
  </si>
  <si>
    <t>от 28.01.2025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</si>
  <si>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</si>
  <si>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2.72.960.0</t>
  </si>
  <si>
    <t>Посещение врача по неотложной медицинской помощи в амбулаторно-поликлиническом отделении*</t>
  </si>
  <si>
    <t>2.72.960.1</t>
  </si>
  <si>
    <t>Посещение врача по неотложной медицинской помощи на дому (мобильные бригады)</t>
  </si>
  <si>
    <t>2.71.960.2</t>
  </si>
  <si>
    <t>Посещение фельдшера по неотложной медицинской помощи*</t>
  </si>
  <si>
    <t>2.71.960.3</t>
  </si>
  <si>
    <t>Посещение фельдшера по неотложной медицинской помощи в ФАПе</t>
  </si>
  <si>
    <t>B01.047.007.1D</t>
  </si>
  <si>
    <t>Прием (осмотр, консультация) врача приемного отделения (детское население)</t>
  </si>
  <si>
    <t>B01.047.007.1V</t>
  </si>
  <si>
    <t>Прием (осмотр, консультация) врача приемного отделения (взрослое население)</t>
  </si>
  <si>
    <t>B01.047PO</t>
  </si>
  <si>
    <t>Комплексный прием (осмотр, консультация) врача приемного отделения (Терапия)**</t>
  </si>
  <si>
    <t>B01.047.101PO</t>
  </si>
  <si>
    <t>Осмотр специалиста</t>
  </si>
  <si>
    <t>B01.047.102PO</t>
  </si>
  <si>
    <t>Консультация специалиста</t>
  </si>
  <si>
    <t>B03.016.002PO</t>
  </si>
  <si>
    <t>Клинический анализ крови</t>
  </si>
  <si>
    <t xml:space="preserve">B03.016.004PO   </t>
  </si>
  <si>
    <t>Биохимический анализ крови</t>
  </si>
  <si>
    <t>A09.05.193PO</t>
  </si>
  <si>
    <t>Тропониновый тест</t>
  </si>
  <si>
    <t>B03.016.011PO</t>
  </si>
  <si>
    <t>Исследование КЩС</t>
  </si>
  <si>
    <t>A06.02.000PO</t>
  </si>
  <si>
    <t>Рентгенография 1 области</t>
  </si>
  <si>
    <t>A06.01.000PO</t>
  </si>
  <si>
    <t>Компьютерная томография 1 области</t>
  </si>
  <si>
    <t>A04.01.000PO</t>
  </si>
  <si>
    <t>Ультразвуковое исследование 1 области</t>
  </si>
  <si>
    <t>A11.09.007PO</t>
  </si>
  <si>
    <t>Медикаментозная терапия перорально</t>
  </si>
  <si>
    <t>A11.02.002PO</t>
  </si>
  <si>
    <t>Медикаментозная терапия внутримышечно</t>
  </si>
  <si>
    <t>A11.30.001PO</t>
  </si>
  <si>
    <t>Лапароцентез</t>
  </si>
  <si>
    <t>A16.09.001PO</t>
  </si>
  <si>
    <t>Плевроцентез</t>
  </si>
  <si>
    <t>B01.057PO</t>
  </si>
  <si>
    <t xml:space="preserve">Комплексный прием (осмотр, консультация) врача приемного отделения (Хирургия)** </t>
  </si>
  <si>
    <t>B01.057.101PO</t>
  </si>
  <si>
    <t>B01.057.102PO</t>
  </si>
  <si>
    <t xml:space="preserve">A11.12.003PO  </t>
  </si>
  <si>
    <t>Медикаментозная терапия внутривенно</t>
  </si>
  <si>
    <t>B01.050PO</t>
  </si>
  <si>
    <t xml:space="preserve">Комплексный прием (осмотр, консультация) врача приемного отделения (Травматология)** </t>
  </si>
  <si>
    <t>B01.050.101PO</t>
  </si>
  <si>
    <t>B01.050.102PO</t>
  </si>
  <si>
    <t>A15.03.000PO</t>
  </si>
  <si>
    <t>Гипсовая иммобилизация</t>
  </si>
  <si>
    <t>A16.03.034PO</t>
  </si>
  <si>
    <t>Неинвазивная репозиция отломков</t>
  </si>
  <si>
    <t>B01.001PO</t>
  </si>
  <si>
    <t>Комплексный прием (осмотр, консультация) врача приемного отделения (Гинекология)**</t>
  </si>
  <si>
    <t>B01.001.101PO</t>
  </si>
  <si>
    <t>B01.001.102PO</t>
  </si>
  <si>
    <t>B01.000PO</t>
  </si>
  <si>
    <t xml:space="preserve">Комплексный прием (осмотр, консультация) врача приемного отделения (Дети)** </t>
  </si>
  <si>
    <t>B01.000.201PO</t>
  </si>
  <si>
    <t>осмотр врача -специалиста</t>
  </si>
  <si>
    <t>B01.000.202PO</t>
  </si>
  <si>
    <t>консультация врача-специалиста</t>
  </si>
  <si>
    <t xml:space="preserve">клинический анализ крови </t>
  </si>
  <si>
    <t>B03.016.006PO</t>
  </si>
  <si>
    <t>клинический анализ мочи</t>
  </si>
  <si>
    <t>B03.016.004PO</t>
  </si>
  <si>
    <t xml:space="preserve">биохимический анализ крови </t>
  </si>
  <si>
    <t>A09.05.023PO</t>
  </si>
  <si>
    <t xml:space="preserve">исследование уровня глюкозы в крови </t>
  </si>
  <si>
    <t>A12.10.001.1PO</t>
  </si>
  <si>
    <t>Электрокардиография</t>
  </si>
  <si>
    <t>медикаментозная терапия перорально</t>
  </si>
  <si>
    <t>медикаментозная терапия внутримышечно</t>
  </si>
  <si>
    <t xml:space="preserve">A11.12.003PO </t>
  </si>
  <si>
    <t>медикаментозная терапия внутривенно</t>
  </si>
  <si>
    <t>B01.047.007.2</t>
  </si>
  <si>
    <t>Прием (осмотр, консультация) врача травмпункта первичный</t>
  </si>
  <si>
    <t>* Применяется в том числе при оказании медицинской помощи на станциях скорой медицинской помощи</t>
  </si>
  <si>
    <t>** Оплата осуществляется в соответствии с пунктом 2.12. Раздел II «Способы оплаты медицинской помощи» Тарифного соглашения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</si>
  <si>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</si>
  <si>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</si>
  <si>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B03.047.002.3.V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</si>
  <si>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питания*</t>
  </si>
  <si>
    <t>B03.047.002.3.F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</si>
  <si>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питания*</t>
  </si>
  <si>
    <t>2.41.967.V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</si>
  <si>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</si>
  <si>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2.41.967.F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</si>
  <si>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</si>
  <si>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B03.047.002.1.V</t>
  </si>
  <si>
    <t>Посещение врача школы здоровья, в том числе для динамического наблюдения</t>
  </si>
  <si>
    <t>B03.047.002.1.F</t>
  </si>
  <si>
    <t>Посещение фельдшера школы здоровья, в том числе для динамического наблюдения</t>
  </si>
  <si>
    <t>B04.070.003.IV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</si>
  <si>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</si>
  <si>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B04.070.003.IF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</si>
  <si>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</si>
  <si>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B04.070.003.GV</t>
  </si>
  <si>
    <t>Групповое углубленное профилактическое консультирование врачом в центре здоровья для взрослых, в том числе с применением телемедицинских технологий</t>
  </si>
  <si>
    <t>B04.070.003.GF</t>
  </si>
  <si>
    <t>Групповое углубленное профилактическое консультирование фельдшером в центре здоровья для взрослых, в том числе с применением телемедицинских технологий</t>
  </si>
  <si>
    <t>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</t>
  </si>
  <si>
    <t>B04.070.003V/
B04.070.003F</t>
  </si>
  <si>
    <t>Проведение врачом/фельдшером индивидуального углубленного профилактического консультирования</t>
  </si>
  <si>
    <t>A01.30.026Z</t>
  </si>
  <si>
    <t xml:space="preserve">Анкетирование пациента по теме ЗОЖ </t>
  </si>
  <si>
    <t>A01.30.026P</t>
  </si>
  <si>
    <t>Анкетирование пациента по вопросам питания</t>
  </si>
  <si>
    <t>A05.30.014</t>
  </si>
  <si>
    <t>Проведение биоимпедансометрии</t>
  </si>
  <si>
    <t>A02.07.004</t>
  </si>
  <si>
    <t>Проведение антропометрии (рост, вес, окружность талии)</t>
  </si>
  <si>
    <t>A12.09.015</t>
  </si>
  <si>
    <t>Проведение исследования при помощи смокелайзера</t>
  </si>
  <si>
    <t>A12.09.001</t>
  </si>
  <si>
    <t>Проведение спирометрии</t>
  </si>
  <si>
    <t>A12.09.005</t>
  </si>
  <si>
    <t>Проведение пульсоксиметрии/ применение ангиоскана</t>
  </si>
  <si>
    <t>B04.070.009V/
B04.070.009F</t>
  </si>
  <si>
    <t>Разработка врачом/фельдшером программы по ЗОЖ, ее разъяснение</t>
  </si>
  <si>
    <t>B04.070.010V/
B04.070.010F</t>
  </si>
  <si>
    <t>Разработка врачом/фельдшером рекомендации по здоровому питанию, их разъяснение</t>
  </si>
  <si>
    <t>**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 с применением телемедицинских технологий</t>
  </si>
  <si>
    <t>рассмотрены Комиссией по разработке Московской областной программы ОМС 25.04.2025 (протокол № 174)</t>
  </si>
  <si>
    <t>Приложение 6ж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</si>
  <si>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</si>
  <si>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Тариф, рублей</t>
  </si>
  <si>
    <t>Посещения и обращения</t>
  </si>
  <si>
    <t>B01.009.001C</t>
  </si>
  <si>
    <t>1.22.960.1C</t>
  </si>
  <si>
    <t>B04.009.002C</t>
  </si>
  <si>
    <t>B01.027.001C</t>
  </si>
  <si>
    <t>2.22.960.1C</t>
  </si>
  <si>
    <t xml:space="preserve"> Лабораторно-диагностические исследования</t>
  </si>
  <si>
    <t>B03.016.003C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</si>
  <si>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</si>
  <si>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t>B03.016.004C</t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</si>
  <si>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</si>
  <si>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t>B03.005.006C</t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</si>
  <si>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</si>
  <si>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t>B03.016.006C</t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</si>
  <si>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</si>
  <si>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t>A09.05.051.001C</t>
  </si>
  <si>
    <r>
      <t>Определение концентрации Д-димера в крови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</si>
  <si>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A09.05.132C</t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</si>
  <si>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</si>
  <si>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A09.05.154C</t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</si>
  <si>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</si>
  <si>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t>A09.05.130C</t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</si>
  <si>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</si>
  <si>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t>A09.05.065C</t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</si>
  <si>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</si>
  <si>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t>A09.05.063C</t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</si>
  <si>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</si>
  <si>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t>A09.05.117C</t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</si>
  <si>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</si>
  <si>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t>A09.05.119C</t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</si>
  <si>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</si>
  <si>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t>A12.06.045C</t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</si>
  <si>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</si>
  <si>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t>A09.05.202C</t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</si>
  <si>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</si>
  <si>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t>A09.05.298C</t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</si>
  <si>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</si>
  <si>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t>A09.05.246C</t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</si>
  <si>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</si>
  <si>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A09.05.195C</t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</si>
  <si>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</si>
  <si>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t>A09.05.247C</t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</si>
  <si>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</si>
  <si>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t>Ультразвуковые исследование</t>
  </si>
  <si>
    <t>A04.20.002.006C</t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</si>
  <si>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</si>
  <si>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t>A04.16.001C</t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</si>
  <si>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</si>
  <si>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t>A04.30.010C</t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</si>
  <si>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</si>
  <si>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t>A04.01.001.008C</t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</si>
  <si>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</si>
  <si>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t>A04.06.002.008C</t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</si>
  <si>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</si>
  <si>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t>A04.06.002.002C</t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</si>
  <si>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</si>
  <si>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t>A04.21.001.001C</t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</si>
  <si>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</si>
  <si>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t>A04.22.001C</t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</si>
  <si>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</si>
  <si>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t>A04.08.005.008C</t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</si>
  <si>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</si>
  <si>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t>А04.10.002C</t>
  </si>
  <si>
    <t>A04.12.001C</t>
  </si>
  <si>
    <r>
      <t>Ультразвуковая допплерография артерий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</si>
  <si>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A04.12.002C</t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</si>
  <si>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</si>
  <si>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A04.12.002.001C</t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</si>
  <si>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</si>
  <si>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A04.12.002.002C</t>
  </si>
  <si>
    <r>
      <t>Ультразвуковая допплерография вен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</si>
  <si>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A04.12.002.003C</t>
  </si>
  <si>
    <r>
      <t>Ультразвуковая допплерография вен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</si>
  <si>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A04.12.003C</t>
  </si>
  <si>
    <r>
      <t>Дуплексное сканирование аорты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</si>
  <si>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A04.12.005C</t>
  </si>
  <si>
    <r>
      <t>Дуплексное сканирование сосудов (артерий и вен)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</si>
  <si>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A04.12.005.001C</t>
  </si>
  <si>
    <r>
      <t>Дуплексное сканирование артерий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</si>
  <si>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A04.12.005.002C</t>
  </si>
  <si>
    <r>
      <t>Дуплексное сканирование артерий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</si>
  <si>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A04.12.005.003C</t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</si>
  <si>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</si>
  <si>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A04.12.006C</t>
  </si>
  <si>
    <r>
      <t>Дуплексное сканирование сосудов (артерий и вен)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</si>
  <si>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A04.12.013C</t>
  </si>
  <si>
    <r>
      <t>Дуплексное сканирование коронарных сосудов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</si>
  <si>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A04.12.015C</t>
  </si>
  <si>
    <r>
      <t>Триплексное сканирование вен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</si>
  <si>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A04.12.005.006C</t>
  </si>
  <si>
    <t>Дуплексное сканирование интракраниальных отделов брахиоцефальных артерий*1</t>
  </si>
  <si>
    <t>A04.12.005.006.1C</t>
  </si>
  <si>
    <t>Дуплексное сканирование интракраниальных отделов брахиоцефальных артерий с проведением функциональных проб*1</t>
  </si>
  <si>
    <t>А04.12.005.008C</t>
  </si>
  <si>
    <t>Дуплексное сканирование экстракраниальных и интракраниальных отделов брахиоцефальных артерий*1</t>
  </si>
  <si>
    <t>А04.12.005.009 C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</si>
  <si>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</si>
  <si>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Рентгенологические методы исследования</t>
  </si>
  <si>
    <t>A06.20.004.000C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</si>
  <si>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</si>
  <si>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A06.16.007.001C</t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</si>
  <si>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</si>
  <si>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A06.09.007.007C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</si>
  <si>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</si>
  <si>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t>A06.30.002.2C</t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</si>
  <si>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</si>
  <si>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Компьютерная томография*</t>
  </si>
  <si>
    <t>2.67.960.0C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</si>
  <si>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</si>
  <si>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2.67.960.1C</t>
  </si>
  <si>
    <t>Компьютерная томография без контрастного усиления (не включая стоимость описания и интерпретации изображений)</t>
  </si>
  <si>
    <t>2.67.960.2C</t>
  </si>
  <si>
    <t>Компьютерная томография легких без контрастного усиления (не включая стоимость описания и интерпретации изображений)</t>
  </si>
  <si>
    <t>2.67.960.3C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</si>
  <si>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</si>
  <si>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2.67.960.4C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</si>
  <si>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</si>
  <si>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Магнитно-резонансная томография*</t>
  </si>
  <si>
    <t>2.67.961.0C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</si>
  <si>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</si>
  <si>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2.67.961.1C</t>
  </si>
  <si>
    <t>Магнитно-резонансная томография  без контрастного усиления (не включая стоимость описания и интерпретации изображений)</t>
  </si>
  <si>
    <t>2.67.961.2C</t>
  </si>
  <si>
    <r>
      <t>Магнитно-резонансная томография с использованием контраста "Гадоксетовая кислота"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</si>
  <si>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Эндоскопические исследования*</t>
  </si>
  <si>
    <t>A03.09.001C</t>
  </si>
  <si>
    <r>
      <t>Бронхоскопия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</si>
  <si>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A03.16.001C</t>
  </si>
  <si>
    <r>
      <t>Эзофагогастродуоденоскопия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</si>
  <si>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A03.18.001C</t>
  </si>
  <si>
    <r>
      <t>Колоноскопия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</si>
  <si>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A03.18.001AC</t>
  </si>
  <si>
    <t>A03.19.002C</t>
  </si>
  <si>
    <r>
      <t>Ректороманоскопия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</si>
  <si>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A03.20.001C</t>
  </si>
  <si>
    <r>
      <t>Кольпоскопия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</si>
  <si>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A03.20.003C</t>
  </si>
  <si>
    <r>
      <t>Гистероскопия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</si>
  <si>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A03.28.001C</t>
  </si>
  <si>
    <r>
      <t>Цистоскопия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</si>
  <si>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A03.16.001vC</t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</si>
  <si>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</si>
  <si>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A03.09.001vC</t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</si>
  <si>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</si>
  <si>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A03.18.001vC</t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</si>
  <si>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</si>
  <si>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Молекулярно-генетические исследования с целью выявления онкологических заболеваний*</t>
  </si>
  <si>
    <t>A27.30.017C</t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</si>
  <si>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</si>
  <si>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A27.30.008C</t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</si>
  <si>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</si>
  <si>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t>A27.30.010C</t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</si>
  <si>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</si>
  <si>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t>A27.30.011C</t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</si>
  <si>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</si>
  <si>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t>A27.30.016C</t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</si>
  <si>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</si>
  <si>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t>A08.30.013.001C</t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</si>
  <si>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</si>
  <si>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t>A27.30.006C</t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</si>
  <si>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</si>
  <si>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t>A27.30.007C</t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</si>
  <si>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</si>
  <si>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t>A27.30.018C</t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</si>
  <si>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</si>
  <si>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A09.28.087C</t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</si>
  <si>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</si>
  <si>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t>A27.30.017FC</t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</si>
  <si>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</si>
  <si>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t>A27.30.018FC</t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</si>
  <si>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</si>
  <si>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t>A08.30.036C</t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</si>
  <si>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</si>
  <si>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t>A27.05.040NC</t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</si>
  <si>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</si>
  <si>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t>A08.30.037C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</si>
  <si>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</si>
  <si>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t>A27.05.048C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</si>
  <si>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</si>
  <si>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t>A08.30.039.1C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</si>
  <si>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</si>
  <si>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t>A08.30.039.2C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</si>
  <si>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</si>
  <si>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t>A08.30.039.3C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</si>
  <si>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</si>
  <si>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t>А27.05.040C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</si>
  <si>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</si>
  <si>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A27.30.008avC</t>
  </si>
  <si>
    <t>A27.30.016avC</t>
  </si>
  <si>
    <t>A27.30.006avC</t>
  </si>
  <si>
    <t>A27.30.007avC</t>
  </si>
  <si>
    <t>A27.05.048avC</t>
  </si>
  <si>
    <t>Патологоанатомические исследования с целью выявления онкологических заболеваний*</t>
  </si>
  <si>
    <t>A08.30.013C</t>
  </si>
  <si>
    <t>Иммуногистохимические исследования (одного маркера)</t>
  </si>
  <si>
    <t>A08.30.046.001C</t>
  </si>
  <si>
    <t>Патолого- анатомические исследования биопсийного (операционного) материала первой категории сложности  (случай)</t>
  </si>
  <si>
    <t>A08.30.046.002C</t>
  </si>
  <si>
    <t>Патолого- анатомические исследования биопсийного (операционного) материала второй категории сложности  (случай)</t>
  </si>
  <si>
    <t>A08.30.046.003C</t>
  </si>
  <si>
    <t>Патолого- анатомические исследования биопсийного (операционного) материала третей категории сложности  (случай)</t>
  </si>
  <si>
    <t>A08.30.046.004C</t>
  </si>
  <si>
    <t>Патолого- анатомические исследования биопсийного (операционного) материала четвертой категории сложности  (случай)</t>
  </si>
  <si>
    <t>A08.30.046.005C</t>
  </si>
  <si>
    <t>Патолого- анатомические исследования биопсийного (операционного) материала пятой категории сложности  (случай)</t>
  </si>
  <si>
    <t>Сцинтиграфические исследования*</t>
  </si>
  <si>
    <t>A07.03.001.001C</t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</si>
  <si>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</si>
  <si>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t>2.67.965.2C</t>
  </si>
  <si>
    <t>Статическое или динамическое сцинтиграфическое исследование одной зоны интереса</t>
  </si>
  <si>
    <t>2.67.965.3C</t>
  </si>
  <si>
    <t>Однофотонная эмиссионная компьютерная томография одной зоны интереса</t>
  </si>
  <si>
    <t>А08.30.006.001C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</si>
  <si>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</si>
  <si>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A11.01.016C</t>
  </si>
  <si>
    <r>
      <t>Получение мазков-отпечатков с поверхности кожи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</si>
  <si>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A11.05.002C</t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</si>
  <si>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</si>
  <si>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A11.06.001.001C</t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</si>
  <si>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</si>
  <si>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A11.20.010.003C</t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</si>
  <si>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</si>
  <si>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A11.21.005.001C</t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</si>
  <si>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</si>
  <si>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A11.22.001.001C</t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</si>
  <si>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</si>
  <si>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A03.01.001.F5C</t>
  </si>
  <si>
    <t>A03.01.001.F10C</t>
  </si>
  <si>
    <t>A03.01.001.FKC</t>
  </si>
  <si>
    <t>B01.003.004001C</t>
  </si>
  <si>
    <t>B01.003.004002C</t>
  </si>
  <si>
    <t>B01.003.004003C</t>
  </si>
  <si>
    <t>Внутривенная анестезия**</t>
  </si>
  <si>
    <t>A12.10.001.1C</t>
  </si>
  <si>
    <r>
      <t>Электрокардиография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</si>
  <si>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B01.027C</t>
  </si>
  <si>
    <t>Консультация (консилиум) врачей-онкологов и врачей-радиотерапевтов</t>
  </si>
  <si>
    <t>A06.30.002.4C</t>
  </si>
  <si>
    <t>A06.30.002.5C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</si>
  <si>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</si>
  <si>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t>A06.30.002.6C</t>
  </si>
  <si>
    <t>Описание и интерпретация изображений компьютерной томографии (в том числе оптической когерентой), в том числе повторное</t>
  </si>
  <si>
    <t>A06.30.002.7C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</si>
  <si>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</si>
  <si>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</si>
  <si>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</si>
  <si>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</si>
  <si>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применение: с отчетного периода - март 2025 года</t>
  </si>
  <si>
    <t>рассмотрены Комиссией по разработке Московской областной программы ОМС 28.03.2025 (протокол № 173)</t>
  </si>
  <si>
    <t>Приложение 6з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</si>
  <si>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</si>
  <si>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</si>
  <si>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</si>
  <si>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</si>
  <si>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</si>
  <si>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</si>
  <si>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</si>
  <si>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</si>
  <si>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</si>
  <si>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Проведение эхокардиографии</t>
  </si>
  <si>
    <t>A04.12.001E</t>
  </si>
  <si>
    <t>Ультразвуковая допплерография артерий верхних конечностей</t>
  </si>
  <si>
    <t>A04.12.002E</t>
  </si>
  <si>
    <t>Ультразвуковая допплерография сосудов (артерий и вен) верхних конечностей</t>
  </si>
  <si>
    <t>A04.12.002.001E</t>
  </si>
  <si>
    <t>Ультразвуковая допплерография сосудов (артерий и вен) нижних конечностей</t>
  </si>
  <si>
    <t>A04.12.002.002E</t>
  </si>
  <si>
    <t>Ультразвуковая допплерография вен нижних конечностей</t>
  </si>
  <si>
    <t>A04.12.002.003E</t>
  </si>
  <si>
    <t>Ультразвуковая допплерография вен верхних конечностей</t>
  </si>
  <si>
    <t>A04.12.003E</t>
  </si>
  <si>
    <t>Дуплексное сканирование аорты</t>
  </si>
  <si>
    <t>A04.12.005E</t>
  </si>
  <si>
    <t>Дуплексное сканирование сосудов (артерий и вен) верхних конечностей</t>
  </si>
  <si>
    <t>A04.12.005.001E</t>
  </si>
  <si>
    <t>Дуплексное сканирование артерий нижних конечностей</t>
  </si>
  <si>
    <t>A04.12.005.002E</t>
  </si>
  <si>
    <t>Дуплексное сканирование артерий верхних конечностей</t>
  </si>
  <si>
    <t>A04.12.005.003E</t>
  </si>
  <si>
    <t>Дуплексное сканирование брахиоцефальных артерий с цветным допплеровским картированием кровотока</t>
  </si>
  <si>
    <t>A04.12.006E</t>
  </si>
  <si>
    <t>Дуплексное сканирование сосудов (артерий и вен) нижних конечностей</t>
  </si>
  <si>
    <t>A04.12.013E</t>
  </si>
  <si>
    <t>Дуплексное сканирование коронарных сосудов</t>
  </si>
  <si>
    <t>A04.12.015E</t>
  </si>
  <si>
    <t>Триплексное сканирование вен</t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</si>
  <si>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</si>
  <si>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</si>
  <si>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</si>
  <si>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>Частота</t>
  </si>
  <si>
    <t>B01.015.003MK</t>
  </si>
  <si>
    <t xml:space="preserve">Комплексный прием (осмотр, консультация) врача - детского кардиолога </t>
  </si>
  <si>
    <t>B01.015.003МК</t>
  </si>
  <si>
    <t>-</t>
  </si>
  <si>
    <t>A05.10.005МК</t>
  </si>
  <si>
    <t>Электрокардиография (с расшифровкой, описанием и интерпретацией электрокардиографических данных)</t>
  </si>
  <si>
    <t>B03.016.002МК</t>
  </si>
  <si>
    <t xml:space="preserve">Общий (клинический) анализ крови </t>
  </si>
  <si>
    <t>B01.025.001МК</t>
  </si>
  <si>
    <t xml:space="preserve">Комплексный прием (осмотр, консультация) врача-нефролога </t>
  </si>
  <si>
    <t>A04.28.002.001MK</t>
  </si>
  <si>
    <t>Ультразвуковое исследование почек</t>
  </si>
  <si>
    <t>B03.016.006МК</t>
  </si>
  <si>
    <t>B01.023.001МК</t>
  </si>
  <si>
    <t xml:space="preserve">Комплексный прием (осмотр, консультация) врача-невролога </t>
  </si>
  <si>
    <t>A04.23.001МК</t>
  </si>
  <si>
    <t>Нейросонография</t>
  </si>
  <si>
    <t>B01.058.001МК</t>
  </si>
  <si>
    <t>Комплексный прием (осмотр, консультация) врача - детского эндокринолога</t>
  </si>
  <si>
    <t>A04.22.001МК</t>
  </si>
  <si>
    <t>Ультразвуковое исследование щитовидной железы и паращитовидных желез</t>
  </si>
  <si>
    <t>A09.05.023МК</t>
  </si>
  <si>
    <t>A09.05.083МК</t>
  </si>
  <si>
    <t>A09.28.011МК</t>
  </si>
  <si>
    <t>B01.029.001МК</t>
  </si>
  <si>
    <t xml:space="preserve">Комплексный прием (осмотр, консультация) врача-офтальмолога </t>
  </si>
  <si>
    <t>B01.028.001МК</t>
  </si>
  <si>
    <t xml:space="preserve">Комплексный прием (осмотр, консультация) врача-оториноларинголога </t>
  </si>
  <si>
    <t>Прием (осмотр, консультация) врача-оториноларинголога</t>
  </si>
  <si>
    <t>A02.25.001МК</t>
  </si>
  <si>
    <t>Осмотр органа слуха (отоскопия)</t>
  </si>
  <si>
    <t>B01.037.001МК</t>
  </si>
  <si>
    <t xml:space="preserve">Комплексный прием (осмотр, консультация) врача-пульмонолога </t>
  </si>
  <si>
    <t>A12.09.001MK</t>
  </si>
  <si>
    <t>Функция внешнего дыхания (ФВД)</t>
  </si>
  <si>
    <t>B01.002.001МК</t>
  </si>
  <si>
    <t xml:space="preserve">Комплексный прием (осмотр, консультация) врача-аллерголога-иммунолога </t>
  </si>
  <si>
    <t>B01.004.001MK</t>
  </si>
  <si>
    <t xml:space="preserve">Комплексный прием (осмотр, консультация) врача-гастроэнтеролога </t>
  </si>
  <si>
    <t>A04.16.001MK</t>
  </si>
  <si>
    <t>B01.040.001МК</t>
  </si>
  <si>
    <t xml:space="preserve">Комплексный прием (осмотр, консультация) врача-ревматолога </t>
  </si>
  <si>
    <t>A04.04.001МК</t>
  </si>
  <si>
    <t>Ультразвуковое исследование суставов</t>
  </si>
  <si>
    <t>А04.10.002MK</t>
  </si>
  <si>
    <t>Приложение 6к</t>
  </si>
  <si>
    <t>Тарифы на оплату медицинской помощи по обязательному медицинскому страхованию, оказываемой в амбулаторных условиях, связанную с диспансерным наблюдением, в том числе при оказании медицинской помощи лицам, застрахованным на территории других субъектов Российской Федерации</t>
  </si>
  <si>
    <t>Тариф, руб.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</si>
  <si>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</si>
  <si>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</si>
  <si>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B04.000.007</t>
  </si>
  <si>
    <t>Диспансерное наблюдение детей по поводу сахарного диабета</t>
  </si>
  <si>
    <t xml:space="preserve">B04.000.001 </t>
  </si>
  <si>
    <t>B04.000.001O</t>
  </si>
  <si>
    <t xml:space="preserve">B04.000.001R </t>
  </si>
  <si>
    <t>B04.000.013</t>
  </si>
  <si>
    <t>Диспансерное наблюдение взрослого при ожирении</t>
  </si>
  <si>
    <t>B04.000.013O</t>
  </si>
  <si>
    <t>Диспансерное наблюдение взрослого при ожирении (обучающихся в образовательных организациях)</t>
  </si>
  <si>
    <t>B04.000.013R</t>
  </si>
  <si>
    <t>Диспансерное наблюдение взрослого при ожирении(работающих граждан)</t>
  </si>
  <si>
    <t>B04.000.016</t>
  </si>
  <si>
    <t>B04.000.016O</t>
  </si>
  <si>
    <t>B04.000.016R</t>
  </si>
  <si>
    <t xml:space="preserve">B04.000.002 </t>
  </si>
  <si>
    <t>Диспансерное наблюдение детей</t>
  </si>
  <si>
    <t>B04.000.009</t>
  </si>
  <si>
    <t>Диспансерное наблюдение детей (проживающих в организациях социального обслуживания)</t>
  </si>
  <si>
    <t>B04.000.014</t>
  </si>
  <si>
    <t>Диспансерное наблюдение детей при ожирении</t>
  </si>
  <si>
    <t>B04.000.015</t>
  </si>
  <si>
    <t>Диспансерное наблюдение детей при ожирении (проживающих в организациях социального обслуживания)</t>
  </si>
  <si>
    <t>B04.000.017</t>
  </si>
  <si>
    <t>Диспансерное наблюдение детей при предиабете</t>
  </si>
  <si>
    <t>B04.000.018</t>
  </si>
  <si>
    <t>Диспансерное наблюдение детей при предиабете (проживающих в организациях социального обслуживания)</t>
  </si>
  <si>
    <t>B04.000.005</t>
  </si>
  <si>
    <t xml:space="preserve">B04.000.005O </t>
  </si>
  <si>
    <t xml:space="preserve">B04.000.005R 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</si>
  <si>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</si>
  <si>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</si>
  <si>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B04.000.008</t>
  </si>
  <si>
    <t>Диспансерное наблюдение детей по поводу болезней системы кровообращения</t>
  </si>
  <si>
    <t>B04.000.003</t>
  </si>
  <si>
    <t>Диспансерное наблюдение взрослого по поводу онкологических заболеваний*</t>
  </si>
  <si>
    <t>B04.000.003.O</t>
  </si>
  <si>
    <t>Диспансерное наблюдение взрослого по поводу онкологических заболеваний (обучающихся в образовательных организациях)*</t>
  </si>
  <si>
    <t xml:space="preserve">B04.000.003.R </t>
  </si>
  <si>
    <t>Диспансерное наблюдение взрослого по поводу онкологических заболеваний (работающих граждан)*</t>
  </si>
  <si>
    <t>B04.000.010</t>
  </si>
  <si>
    <t>Диспансерное наблюдение детей (проживающих в организациях социального обслуживания) по поводу онкологических заболеваний*</t>
  </si>
  <si>
    <t>B04.000.006</t>
  </si>
  <si>
    <t>Диспансерное наблюдение детей по поводу онкологических заболеваний*</t>
  </si>
  <si>
    <t>B04.000.003C</t>
  </si>
  <si>
    <t>Диспансерное наблюдение взрослого по поводу онкологических заболеваний (в ЦАОП)*</t>
  </si>
  <si>
    <t>B04.000.003CR</t>
  </si>
  <si>
    <t>Диспансерное наблюдение взрослого по поводу онкологических заболеваний (работающих граждан) (в ЦАОП)*</t>
  </si>
  <si>
    <t>B04.000.003CO</t>
  </si>
  <si>
    <t>Диспансерное наблюдение взрослого по поводу онкологических заболеваний (обучающихся в образовательных организациях) (в ЦАОП)*</t>
  </si>
  <si>
    <t>B04.000.006C</t>
  </si>
  <si>
    <t>Диспансерное наблюдение детей по поводу онкологических заболеваний (в ЦАОП)*</t>
  </si>
  <si>
    <t>B04.000.010С</t>
  </si>
  <si>
    <t>Диспансерное наблюдение детей (проживающих в организациях социального обслуживания) по поводу онкологических заболеваний (в ЦАОП)*</t>
  </si>
  <si>
    <t>*Тариф на диспансерное наблюдение пациентов с онкологическими заболеваниями всех нозологий, за исключением C16, C18, C20, C34, C50, C53, C54, C61 и C64, стоимость которого определяется в зависимости от выполнения отдельных медицинских услуг, указанных в таблице 2</t>
  </si>
  <si>
    <t>Код комплексной услуги</t>
  </si>
  <si>
    <t>Наименование комплексной услуги</t>
  </si>
  <si>
    <t>Код услуги, входящей в комплексную услугу</t>
  </si>
  <si>
    <t>Наименование услуги, входящей в комплексную услугу</t>
  </si>
  <si>
    <t>Тарифы на диспансерное наблюдение при ЗНО желудка (МКБ-10 C16)</t>
  </si>
  <si>
    <t>B04.000.003.Z</t>
  </si>
  <si>
    <t>Диспансерное наблюдение взрослого по поводу онкологических заболеваний (C16)</t>
  </si>
  <si>
    <t>B04.000.003.ZO</t>
  </si>
  <si>
    <t>Диспансерное наблюдение взрослого по поводу онкологических заболеваний (C16) (обучающихся в образовательных организациях)</t>
  </si>
  <si>
    <t xml:space="preserve">B04.000.003.ZR </t>
  </si>
  <si>
    <t>Диспансерное наблюдение взрослого по поводу онкологических заболеваний (C16) (работающих граждан)</t>
  </si>
  <si>
    <t>B04.000.010.Z</t>
  </si>
  <si>
    <t>Диспансерное наблюдение детей по поводу онкологических заболеваний (C16) (проживающих в организациях социального обслуживания)</t>
  </si>
  <si>
    <t>B04.000.006.Z</t>
  </si>
  <si>
    <t>Диспансерное наблюдение детей по поводу онкологических заболеваний (C16)</t>
  </si>
  <si>
    <t>B04.000.003ZC</t>
  </si>
  <si>
    <t>Диспансерное наблюдение взрослого по поводу онкологических заболеваний (C16) (в ЦАОП)</t>
  </si>
  <si>
    <t>B04.000.003ZCR</t>
  </si>
  <si>
    <t>Диспансерное наблюдение взрослого по поводу онкологических заболеваний (C16) (работающих граждан) (в ЦАОП)</t>
  </si>
  <si>
    <t>B04.000.003ZCO</t>
  </si>
  <si>
    <t>Диспансерное наблюдение взрослого по поводу онкологических заболеваний (C16) (обучающихся в образовательных организациях) (в ЦАОП)</t>
  </si>
  <si>
    <t>B04.000.006ZC</t>
  </si>
  <si>
    <t>Диспансерное наблюдение детей по поводу онкологических заболеваний (C16) (в ЦАОП)</t>
  </si>
  <si>
    <t>B04.000.010ZС</t>
  </si>
  <si>
    <t>Диспансерное наблюдение детей (проживающих в организациях социального обслуживания) по поводу онкологических заболеваний (C16) (в ЦАОП)</t>
  </si>
  <si>
    <t>B01.027.001d</t>
  </si>
  <si>
    <t>B03.016.003d</t>
  </si>
  <si>
    <t>B03.016.004d</t>
  </si>
  <si>
    <t>A04.16.001d</t>
  </si>
  <si>
    <t>УЗИ органов брюшной полости (комплексное)</t>
  </si>
  <si>
    <t>A06.09.007.007d</t>
  </si>
  <si>
    <t>Рентгенография грудной клетки в двух проекциях (включая стоимость описания и интерпретации изображений)</t>
  </si>
  <si>
    <t>Тарифы на диспансерное наблюдение при ЗНО ободочной кишки (МКБ-10 C18)</t>
  </si>
  <si>
    <t>B04.000.003.OK</t>
  </si>
  <si>
    <t>Диспансерное наблюдение взрослого по поводу онкологических заболеваний (C18)</t>
  </si>
  <si>
    <t>B04.000.003.OKO</t>
  </si>
  <si>
    <t>Диспансерное наблюдение взрослого по поводу онкологических заболеваний (C18) (обучающихся в образовательных организациях)</t>
  </si>
  <si>
    <t xml:space="preserve">B04.000.003.OKR </t>
  </si>
  <si>
    <t>Диспансерное наблюдение взрослого по поводу онкологических заболеваний (C18) (работающих граждан)</t>
  </si>
  <si>
    <t>B04.000.010.OK</t>
  </si>
  <si>
    <t>Диспансерное наблюдение детей по поводу онкологических заболеваний (C18) (проживающих в организациях социального обслуживания)</t>
  </si>
  <si>
    <t>B04.000.006.OK</t>
  </si>
  <si>
    <t>Диспансерное наблюдение детей по поводу онкологических заболеваний (C18)</t>
  </si>
  <si>
    <t>B04.000.003OKC</t>
  </si>
  <si>
    <t>Диспансерное наблюдение взрослого по поводу онкологических заболеваний (C18) (в ЦАОП)</t>
  </si>
  <si>
    <t>B04.000.003OKCR</t>
  </si>
  <si>
    <t>Диспансерное наблюдение взрослого по поводу онкологических заболеваний (C18) (работающих граждан) (в ЦАОП)</t>
  </si>
  <si>
    <t>B04.000.003OKCO</t>
  </si>
  <si>
    <t>Диспансерное наблюдение взрослого по поводу онкологических заболеваний (C18) (обучающихся в образовательных организациях) (в ЦАОП)</t>
  </si>
  <si>
    <t>B04.000.006OKC</t>
  </si>
  <si>
    <t>Диспансерное наблюдение детей по поводу онкологических заболеваний (C18) (в ЦАОП)</t>
  </si>
  <si>
    <t>B04.000.010OKС</t>
  </si>
  <si>
    <t>Диспансерное наблюдение детей (проживающих в организациях социального обслуживания) по поводу онкологических заболеваний (C18) (в ЦАОП)</t>
  </si>
  <si>
    <t>A09.05.195d</t>
  </si>
  <si>
    <t>Исследование РЭА</t>
  </si>
  <si>
    <t>A04.30.010d</t>
  </si>
  <si>
    <t>УЗИ малого таза (комплексное, в том числе интравагинальное)</t>
  </si>
  <si>
    <t>Тарифы на диспансерное наблюдение при ЗНО прямой кишки (МКБ-10 C20)</t>
  </si>
  <si>
    <t>B04.000.003.PK</t>
  </si>
  <si>
    <t>Диспансерное наблюдение взрослого по поводу онкологических заболеваний (C20)</t>
  </si>
  <si>
    <t>B04.000.003.PKO</t>
  </si>
  <si>
    <t>Диспансерное наблюдение взрослого по поводу онкологических заболеваний (C20) (обучающихся в образовательных организациях)</t>
  </si>
  <si>
    <t xml:space="preserve">B04.000.003.PKR </t>
  </si>
  <si>
    <t>Диспансерное наблюдение взрослого по поводу онкологических заболеваний (C20) (работающих граждан)</t>
  </si>
  <si>
    <t>B04.000.010.PK</t>
  </si>
  <si>
    <t>Диспансерное наблюдение детей по поводу онкологических заболеваний (C20) (проживающих в организациях социального обслуживания)</t>
  </si>
  <si>
    <t>B04.000.006.PK</t>
  </si>
  <si>
    <t>Диспансерное наблюдение детей по поводу онкологических заболеваний (C20)</t>
  </si>
  <si>
    <t>B04.000.003PKC</t>
  </si>
  <si>
    <t>Диспансерное наблюдение взрослого по поводу онкологических заболеваний (C20) (в ЦАОП)</t>
  </si>
  <si>
    <t>B04.000.003PKCR</t>
  </si>
  <si>
    <t>Диспансерное наблюдение взрослого по поводу онкологических заболеваний (C20) (работающих граждан) (в ЦАОП)</t>
  </si>
  <si>
    <t>B04.000.003PKCO</t>
  </si>
  <si>
    <t>Диспансерное наблюдение взрослого по поводу онкологических заболеваний (C20) (обучающихся в образовательных организациях) (в ЦАОП)</t>
  </si>
  <si>
    <t>B04.000.006PKC</t>
  </si>
  <si>
    <t>Диспансерное наблюдение детей по поводу онкологических заболеваний (C20) (в ЦАОП)</t>
  </si>
  <si>
    <t>B04.000.010PKС</t>
  </si>
  <si>
    <t>Диспансерное наблюдение детей (проживающих в организациях социального обслуживания) по поводу онкологических заболеваний (C20) (в ЦАОП)</t>
  </si>
  <si>
    <t>Тарифы на диспансерное наблюдение при ЗНО бронхов и легкого (МКБ-10 C34)</t>
  </si>
  <si>
    <t>B04.000.003.BR</t>
  </si>
  <si>
    <t>Диспансерное наблюдение взрослого по поводу онкологических заболеваний (C34)</t>
  </si>
  <si>
    <t>B04.000.003.BRO</t>
  </si>
  <si>
    <t>Диспансерное наблюдение взрослого по поводу онкологических заболеваний (C34) (обучающихся в образовательных организациях)</t>
  </si>
  <si>
    <t xml:space="preserve">B04.000.003.BRR </t>
  </si>
  <si>
    <t>Диспансерное наблюдение взрослого по поводу онкологических заболеваний (C34) (работающих граждан)</t>
  </si>
  <si>
    <t>B04.000.010.BR</t>
  </si>
  <si>
    <t>Диспансерное наблюдение детей по поводу онкологических заболеваний (С34) (проживающих в организациях социального обслуживания)</t>
  </si>
  <si>
    <t>B04.000.006.BR</t>
  </si>
  <si>
    <t>Диспансерное наблюдение детей по поводу онкологических заболеваний (C34)</t>
  </si>
  <si>
    <t>B04.000.003BRC</t>
  </si>
  <si>
    <t>Диспансерное наблюдение взрослого по поводу онкологических заболеваний (C34) (в ЦАОП)</t>
  </si>
  <si>
    <t>B04.000.003BRCR</t>
  </si>
  <si>
    <t>Диспансерное наблюдение взрослого по поводу онкологических заболеваний (C34) (работающих граждан) (в ЦАОП)</t>
  </si>
  <si>
    <t>B04.000.003BRCO</t>
  </si>
  <si>
    <t>Диспансерное наблюдение взрослого по поводу онкологических заболеваний (C34) (обучающихся в образовательных организациях) (в ЦАОП)</t>
  </si>
  <si>
    <t>B04.000.006BRC</t>
  </si>
  <si>
    <t>Диспансерное наблюдение детей по поводу онкологических заболеваний (C34) (в ЦАОП)</t>
  </si>
  <si>
    <t>B04.000.010BRС</t>
  </si>
  <si>
    <t>Диспансерное наблюдение детей (проживающих в организациях социального обслуживания) по поводу онкологических заболеваний (C34) (в ЦАОП)</t>
  </si>
  <si>
    <t>A07.03.001.001d</t>
  </si>
  <si>
    <t>Сцинтиграфическое исследование костной системы</t>
  </si>
  <si>
    <t>Тарифы на диспансерное наблюдение при ЗНО ткани молочной железы (МКБ-10 C50)</t>
  </si>
  <si>
    <t>B04.000.003.MZ</t>
  </si>
  <si>
    <t>Диспансерное наблюдение взрослого по поводу онкологических заболеваний (C50)</t>
  </si>
  <si>
    <t>B04.000.003.MZO</t>
  </si>
  <si>
    <t>Диспансерное наблюдение взрослого по поводу онкологических заболеваний (C50) (обучающихся в образовательных организациях)</t>
  </si>
  <si>
    <t xml:space="preserve">B04.000.003.MZR </t>
  </si>
  <si>
    <t>Диспансерное наблюдение взрослого по поводу онкологических заболеваний (C50) (работающих граждан)</t>
  </si>
  <si>
    <t>B04.000.010.MZ</t>
  </si>
  <si>
    <t>Диспансерное наблюдение детей по поводу онкологических заболеваний (С50) (проживающих в организациях социального обслуживания)</t>
  </si>
  <si>
    <t>B04.000.006.MZ</t>
  </si>
  <si>
    <t>Диспансерное наблюдение детей по поводу онкологических заболеваний (C50)</t>
  </si>
  <si>
    <t>B04.000.003MZC</t>
  </si>
  <si>
    <t>Диспансерное наблюдение взрослого по поводу онкологических заболеваний (C50) (в ЦАОП)</t>
  </si>
  <si>
    <t>B04.000.003MZCR</t>
  </si>
  <si>
    <t>Диспансерное наблюдение взрослого по поводу онкологических заболеваний (C50) (работающих граждан) (в ЦАОП)</t>
  </si>
  <si>
    <t>B04.000.003MZCO</t>
  </si>
  <si>
    <t>Диспансерное наблюдение взрослого по поводу онкологических заболеваний (C50) (обучающихся в образовательных организациях) (в ЦАОП)</t>
  </si>
  <si>
    <t>B04.000.006MZC</t>
  </si>
  <si>
    <t>Диспансерное наблюдение детей по поводу онкологических заболеваний (C50) (в ЦАОП)</t>
  </si>
  <si>
    <t>B04.000.010MZС</t>
  </si>
  <si>
    <t>Диспансерное наблюдение детей (проживающих в организациях социального обслуживания) по поводу онкологических заболеваний (C50) (в ЦАОП)</t>
  </si>
  <si>
    <t>A06.20.004.000d</t>
  </si>
  <si>
    <t>Маммография (не включая стоимость описания и интерпретации изображений)</t>
  </si>
  <si>
    <t>A06.30.002.2d</t>
  </si>
  <si>
    <t>Описание и интерпретация изображений маммографии, в том числе повторное</t>
  </si>
  <si>
    <t>A06.03.061d</t>
  </si>
  <si>
    <t>Рентгеноденситометрия</t>
  </si>
  <si>
    <t>A04.06.002.002d</t>
  </si>
  <si>
    <t>УЗИ регионарных и периферических лимфоузлов</t>
  </si>
  <si>
    <t>A04.20.002.006d</t>
  </si>
  <si>
    <t>УЗИ молочных желез (послеоперационных рубцов)</t>
  </si>
  <si>
    <t>B01.001.001d</t>
  </si>
  <si>
    <t>Тарифы на диспансерное наблюдение при ЗНО шейки матки (МКБ-10 C53)</t>
  </si>
  <si>
    <t>B04.000.003.SM</t>
  </si>
  <si>
    <t>Диспансерное наблюдение взрослого по поводу онкологических заболеваний (C53)</t>
  </si>
  <si>
    <t>B04.000.003.SMO</t>
  </si>
  <si>
    <t>Диспансерное наблюдение взрослого по поводу онкологических заболеваний (C53) (обучающихся в образовательных организациях)</t>
  </si>
  <si>
    <t xml:space="preserve">B04.000.003.SMR </t>
  </si>
  <si>
    <t>Диспансерное наблюдение взрослого по поводу онкологических заболеваний (C53) (работающих граждан)</t>
  </si>
  <si>
    <t>B04.000.010.SM</t>
  </si>
  <si>
    <t>Диспансерное наблюдение детей по поводу онкологических заболеваний (С53) (проживающих в организациях социального обслуживания)</t>
  </si>
  <si>
    <t>B04.000.006.SM</t>
  </si>
  <si>
    <t>Диспансерное наблюдение детей по поводу онкологических заболеваний (C53)</t>
  </si>
  <si>
    <t>B04.000.003SMC</t>
  </si>
  <si>
    <t>Диспансерное наблюдение взрослого по поводу онкологических заболеваний (C53) (в ЦАОП)</t>
  </si>
  <si>
    <t>B04.000.003SMCR</t>
  </si>
  <si>
    <t>Диспансерное наблюдение взрослого по поводу онкологических заболеваний (C53) (работающих граждан) (в ЦАОП)</t>
  </si>
  <si>
    <t>B04.000.003SMCO</t>
  </si>
  <si>
    <t>Диспансерное наблюдение взрослого по поводу онкологических заболеваний (C53) (обучающихся в образовательных организациях) (в ЦАОП)</t>
  </si>
  <si>
    <t>B04.000.006SMC</t>
  </si>
  <si>
    <t>Диспансерное наблюдение детей по поводу онкологических заболеваний (C53) (в ЦАОП)</t>
  </si>
  <si>
    <t>B04.000.010SMС</t>
  </si>
  <si>
    <t>Диспансерное наблюдение детей (проживающих в организациях социального обслуживания) по поводу онкологических заболеваний (C53) (в ЦАОП)</t>
  </si>
  <si>
    <t>A09.05.202d</t>
  </si>
  <si>
    <t>Исследование уровня антигена аденогенных раков - СА 125 в крови1</t>
  </si>
  <si>
    <t>A09.05.298d</t>
  </si>
  <si>
    <t>Исследование уровня антигена плоскоклеточного рака - SCC (при возможности)1</t>
  </si>
  <si>
    <t>A08.20.017d</t>
  </si>
  <si>
    <t>A04.30.003d</t>
  </si>
  <si>
    <t>УЗИ органов брюшной полости (комплексное), забрюшинного пространства</t>
  </si>
  <si>
    <t>Тарифы на диспансерное наблюдение при ЗНО тела матки (МКБ-10 C54)</t>
  </si>
  <si>
    <t>B04.000.003.TM</t>
  </si>
  <si>
    <t>Диспансерное наблюдение взрослого по поводу онкологических заболеваний (C54)</t>
  </si>
  <si>
    <t>B04.000.003.TMO</t>
  </si>
  <si>
    <t>Диспансерное наблюдение взрослого по поводу онкологических заболеваний (C54) (обучающихся в образовательных организациях)</t>
  </si>
  <si>
    <t xml:space="preserve">B04.000.003.TMR </t>
  </si>
  <si>
    <t>Диспансерное наблюдение взрослого по поводу онкологических заболеваний (C54) (работающих граждан)</t>
  </si>
  <si>
    <t>B04.000.010.TM</t>
  </si>
  <si>
    <t>Диспансерное наблюдение детей по поводу онкологических заболеваний (С54) (проживающих в организациях социального обслуживания)</t>
  </si>
  <si>
    <t>B04.000.006.TM</t>
  </si>
  <si>
    <t>Диспансерное наблюдение детей по поводу онкологических заболеваний (C54)</t>
  </si>
  <si>
    <t>B04.000.003TMC</t>
  </si>
  <si>
    <t>Диспансерное наблюдение взрослого по поводу онкологических заболеваний (C54) (в ЦАОП)</t>
  </si>
  <si>
    <t>B04.000.003TMCR</t>
  </si>
  <si>
    <t>Диспансерное наблюдение взрослого по поводу онкологических заболеваний (C54) (работающих граждан) (в ЦАОП)</t>
  </si>
  <si>
    <t>B04.000.003TMCO</t>
  </si>
  <si>
    <t>Диспансерное наблюдение взрослого по поводу онкологических заболеваний (C54) (обучающихся в образовательных организациях) (в ЦАОП)</t>
  </si>
  <si>
    <t>B04.000.006TMC</t>
  </si>
  <si>
    <t>Диспансерное наблюдение детей по поводу онкологических заболеваний (C54) (в ЦАОП)</t>
  </si>
  <si>
    <t>B04.000.010TMС</t>
  </si>
  <si>
    <t>Диспансерное наблюдение детей (проживающих в организациях социального обслуживания) по поводу онкологических заболеваний (C54) (в ЦАОП)</t>
  </si>
  <si>
    <t>Тарифы на диспансерное наблюдение при ЗНО предстательной железы (МКБ-10 C61)</t>
  </si>
  <si>
    <t>B04.000.003.PZ</t>
  </si>
  <si>
    <t>Диспансерное наблюдение взрослого по поводу онкологических заболеваний (C61)</t>
  </si>
  <si>
    <t>B04.000.003.PZO</t>
  </si>
  <si>
    <t>Диспансерное наблюдение взрослого по поводу онкологических заболеваний (C61) (обучающихся в образовательных организациях)</t>
  </si>
  <si>
    <t xml:space="preserve">B04.000.003.PZR </t>
  </si>
  <si>
    <t>Диспансерное наблюдение взрослого по поводу онкологических заболеваний (C61) (работающих граждан)</t>
  </si>
  <si>
    <t>B04.000.010.PZ</t>
  </si>
  <si>
    <t>Диспансерное наблюдение детей по поводу онкологических заболеваний (С61) (проживающих в организациях социального обслуживания)</t>
  </si>
  <si>
    <t>B04.000.006.PZ</t>
  </si>
  <si>
    <t>Диспансерное наблюдение детей по поводу онкологических заболеваний (C61)</t>
  </si>
  <si>
    <t>B04.000.003PZC</t>
  </si>
  <si>
    <t>Диспансерное наблюдение взрослого по поводу онкологических заболеваний (C61) (в ЦАОП)</t>
  </si>
  <si>
    <t>B04.000.003PZCR</t>
  </si>
  <si>
    <t>Диспансерное наблюдение взрослого по поводу онкологических заболеваний (C61) (работающих граждан) (в ЦАОП)</t>
  </si>
  <si>
    <t>B04.000.003PZCO</t>
  </si>
  <si>
    <t>Диспансерное наблюдение взрослого по поводу онкологических заболеваний (C61) (обучающихся в образовательных организациях) (в ЦАОП)</t>
  </si>
  <si>
    <t>B04.000.006PZC</t>
  </si>
  <si>
    <t>Диспансерное наблюдение детей по поводу онкологических заболеваний (C61) (в ЦАОП)</t>
  </si>
  <si>
    <t>B04.000.010PZС</t>
  </si>
  <si>
    <t>Диспансерное наблюдение детей (проживающих в организациях социального обслуживания) по поводу онкологических заболеваний (C61) (в ЦАОП)</t>
  </si>
  <si>
    <t>A09.05.130d</t>
  </si>
  <si>
    <t>A09.05.089d</t>
  </si>
  <si>
    <t>Исследование уровня альфа-фетопротеина в сыворотке крови</t>
  </si>
  <si>
    <t>A09.05.090d</t>
  </si>
  <si>
    <t>Исследование уровня хорионического гонадотропина в крови</t>
  </si>
  <si>
    <t>A09.05.039d</t>
  </si>
  <si>
    <t>A04.21.001.001d</t>
  </si>
  <si>
    <t>ТРУЗИ (Ультразвуковое исследование предстательной железы трансректальное)</t>
  </si>
  <si>
    <t>Тарифы на диспансерное наблюдение при ЗНО почки, кроме почечной лоханки (МКБ-10 C64)</t>
  </si>
  <si>
    <t>B04.000.003.P</t>
  </si>
  <si>
    <t>Диспансерное наблюдение взрослого по поводу онкологических заболеваний (C64)</t>
  </si>
  <si>
    <t>B04.000.003.PO</t>
  </si>
  <si>
    <t>Диспансерное наблюдение взрослого по поводу онкологических заболеваний (C64) (обучающихся в образовательных организациях)</t>
  </si>
  <si>
    <t xml:space="preserve">B04.000.003.PR </t>
  </si>
  <si>
    <t>Диспансерное наблюдение взрослого по поводу онкологических заболеваний (C64) (работающих граждан)</t>
  </si>
  <si>
    <t>B04.000.010.P</t>
  </si>
  <si>
    <t>Диспансерное наблюдение детей по поводу онкологических заболеваний (С64) (проживающих в организациях социального обслуживания)</t>
  </si>
  <si>
    <t>B04.000.006.P</t>
  </si>
  <si>
    <t>Диспансерное наблюдение детей по поводу онкологических заболеваний (C64)</t>
  </si>
  <si>
    <t>B04.000.003PC</t>
  </si>
  <si>
    <t>Диспансерное наблюдение взрослого по поводу онкологических заболеваний (C64) (в ЦАОП)</t>
  </si>
  <si>
    <t>B04.000.003PCR</t>
  </si>
  <si>
    <t>Диспансерное наблюдение взрослого по поводу онкологических заболеваний (C64) (работающих граждан) (в ЦАОП)</t>
  </si>
  <si>
    <t>B04.000.003PCO</t>
  </si>
  <si>
    <t>Диспансерное наблюдение взрослого по поводу онкологических заболеваний (C64) (обучающихся в образовательных организациях) (в ЦАОП)</t>
  </si>
  <si>
    <t>B04.000.006PC</t>
  </si>
  <si>
    <t>Диспансерное наблюдение детей по поводу онкологических заболеваний (C64) (в ЦАОП)</t>
  </si>
  <si>
    <t>B04.000.010PС</t>
  </si>
  <si>
    <t>Диспансерное наблюдение детей (проживающих в организациях социального обслуживания) по поводу онкологических заболеваний (C64) (в ЦАОП)</t>
  </si>
  <si>
    <t>B03.016.006d</t>
  </si>
  <si>
    <t>рассмотрены Комиссией по разработке Московской областной программы ОМС 28.02.2025 (протокол № 172)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</si>
  <si>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</si>
  <si>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</si>
  <si>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Стоимость 1 условной единицы трудоемкости (руб.)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</si>
  <si>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</si>
  <si>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</si>
  <si>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</si>
  <si>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</si>
  <si>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</si>
  <si>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</si>
  <si>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</si>
  <si>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</si>
  <si>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</si>
  <si>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 Условно-лечебные</t>
  </si>
  <si>
    <t>A06.30.002V</t>
  </si>
  <si>
    <t>A06.30.002D</t>
  </si>
  <si>
    <t xml:space="preserve">Описание и интерпретация рентгенографических изображений </t>
  </si>
  <si>
    <t>Радиовизиография челюстно-лицевой области</t>
  </si>
  <si>
    <t>Прицельная внутриротовая контактная рентгенография</t>
  </si>
  <si>
    <t>A25.07.001V</t>
  </si>
  <si>
    <t>A25.07.001D</t>
  </si>
  <si>
    <t>Назначение лекарственных препаратов при заболеваниях полости рта и зубов</t>
  </si>
  <si>
    <t xml:space="preserve"> -</t>
  </si>
  <si>
    <t>B01.064.003D</t>
  </si>
  <si>
    <t>Прием (осмотр, консультация) врача-стоматолога детского первичный</t>
  </si>
  <si>
    <t>B01.064.004D</t>
  </si>
  <si>
    <t>Прием (осмотр, консультация) врача-стоматолога детского повторный</t>
  </si>
  <si>
    <t>B04.064.001D</t>
  </si>
  <si>
    <t>Диспансерный прием (осмотр, консультация) врача-стоматолога детского</t>
  </si>
  <si>
    <t>B01.065.007V</t>
  </si>
  <si>
    <t>B01.065.007D</t>
  </si>
  <si>
    <t>Прием (осмотр, консультация) врача-стоматолога первичный</t>
  </si>
  <si>
    <t>B01.065.008V</t>
  </si>
  <si>
    <t>B01.065.008D</t>
  </si>
  <si>
    <t>Прием (осмотр, консультация) врача-стоматолога повторный</t>
  </si>
  <si>
    <t>B04.065.005V</t>
  </si>
  <si>
    <t>B04.065.005D</t>
  </si>
  <si>
    <t>Диспансерный прием (осмотр, консультация) врача-стоматолога</t>
  </si>
  <si>
    <t>B01.065.001V</t>
  </si>
  <si>
    <t>Прием (осмотр, консультация) врача-стоматолога-терапевта первичный</t>
  </si>
  <si>
    <t>B01.065.002V</t>
  </si>
  <si>
    <t>Прием (осмотр, консультация) врача-стоматолога-терапевта повторный</t>
  </si>
  <si>
    <t>B04.065.001V</t>
  </si>
  <si>
    <t>Диспансерный прием (осмотр, консультация) врача-стоматолога-терапевта</t>
  </si>
  <si>
    <t>B01.065.003V</t>
  </si>
  <si>
    <t>B01.065.003D</t>
  </si>
  <si>
    <t>Прием (осмотр, консультация) зубного врача первичный</t>
  </si>
  <si>
    <t>B01.065.004V</t>
  </si>
  <si>
    <t>B01.065.004D</t>
  </si>
  <si>
    <t>Прием (осмотр, консультация) зубного врача повторный</t>
  </si>
  <si>
    <t>B04.065.003V</t>
  </si>
  <si>
    <t>B04.065.003D</t>
  </si>
  <si>
    <t>Диспансерный прием (осмотр, консультация) зубного врача</t>
  </si>
  <si>
    <t>B01.067.001V</t>
  </si>
  <si>
    <t>B01.067.001D</t>
  </si>
  <si>
    <t>Прием (осмотр, консультация) врача-стоматолога-хирурга первичный</t>
  </si>
  <si>
    <t>B01.067.002V</t>
  </si>
  <si>
    <t>B01.067.002D</t>
  </si>
  <si>
    <t>Прием (осмотр, консультация) врача-стоматолога-хирурга повторный</t>
  </si>
  <si>
    <t>2.Лечебные</t>
  </si>
  <si>
    <t>2.1 Лечебные по стоматологии</t>
  </si>
  <si>
    <t>B01.003.004.002V</t>
  </si>
  <si>
    <t>В01.003.004.002D</t>
  </si>
  <si>
    <t>Проводниковая анестезия</t>
  </si>
  <si>
    <t>B01.003.004.004V</t>
  </si>
  <si>
    <t>B01.003.004.004D</t>
  </si>
  <si>
    <t>Аппликационная анестезия</t>
  </si>
  <si>
    <t>B01.003.004.005V</t>
  </si>
  <si>
    <t>B01.003.004.005D</t>
  </si>
  <si>
    <t>Инфильтрационная анестезия</t>
  </si>
  <si>
    <t>A11.07.011V</t>
  </si>
  <si>
    <t>A11.07.011D</t>
  </si>
  <si>
    <t>Инъекционное введение лекарственных препаратов в челюстно-лицевую область</t>
  </si>
  <si>
    <t>A05.07.001V</t>
  </si>
  <si>
    <t>A05.07.001D</t>
  </si>
  <si>
    <t>Электроодонтометрия зуба</t>
  </si>
  <si>
    <t>A11.07.010V</t>
  </si>
  <si>
    <t>A11.07.010D</t>
  </si>
  <si>
    <t>Введение лекарственных препаратов в пародонтальный карман</t>
  </si>
  <si>
    <t>A11.07.022V</t>
  </si>
  <si>
    <t>A11.07.022D</t>
  </si>
  <si>
    <t>Аппликация лекарственного препарата на слизистую оболочку полости рта</t>
  </si>
  <si>
    <t>A16.07.082V</t>
  </si>
  <si>
    <t>A16.07.082D</t>
  </si>
  <si>
    <t>Сошлифовывание твердых тканей зуба</t>
  </si>
  <si>
    <t>A15.07.003V</t>
  </si>
  <si>
    <t>A15.07.003D</t>
  </si>
  <si>
    <t>Наложение лечебной повязки при заболеваниях слизистой оболочки полости рта и пародонта в области одной челюсти</t>
  </si>
  <si>
    <t>2.2 Лечебные по стоматологии терапевтической и детской</t>
  </si>
  <si>
    <t>A11.07.023V</t>
  </si>
  <si>
    <t>A11.07.023D</t>
  </si>
  <si>
    <t>Применение метода серебрения зуба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</si>
  <si>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</si>
  <si>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</si>
  <si>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</si>
  <si>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</si>
  <si>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</si>
  <si>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</si>
  <si>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</si>
  <si>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</si>
  <si>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</si>
  <si>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</si>
  <si>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</si>
  <si>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>А16.07.002.009V</t>
  </si>
  <si>
    <t>А16.07.002.009D</t>
  </si>
  <si>
    <t>Наложение временной пломбы</t>
  </si>
  <si>
    <t>A16.07.091V</t>
  </si>
  <si>
    <t>A16.07.091D</t>
  </si>
  <si>
    <t>Снятие временной пломбы</t>
  </si>
  <si>
    <t>A16.07.092V</t>
  </si>
  <si>
    <t>A16.07.092D</t>
  </si>
  <si>
    <t>Трепанация зуба, искусственной коронки</t>
  </si>
  <si>
    <t>A16.07.008.001V</t>
  </si>
  <si>
    <t>A16.07.008.001D</t>
  </si>
  <si>
    <t>Пломбирование корневого канала зуба пастой</t>
  </si>
  <si>
    <t>A16.07.008.002V</t>
  </si>
  <si>
    <t>A16.07.008.002D</t>
  </si>
  <si>
    <t>Пломбирование корневого канала зуба гуттаперчивыми штифтами</t>
  </si>
  <si>
    <t>А11.07.027V</t>
  </si>
  <si>
    <t>А11.07.027D</t>
  </si>
  <si>
    <t>Наложение девитализирующей пасты</t>
  </si>
  <si>
    <t>A16.07.009V</t>
  </si>
  <si>
    <t>A16.07.009D</t>
  </si>
  <si>
    <t>Пульпотомия (ампутация коронковой пульпы)</t>
  </si>
  <si>
    <t>A16.07.010V</t>
  </si>
  <si>
    <t>A16.07.010D</t>
  </si>
  <si>
    <t>Экстирпация пульпы</t>
  </si>
  <si>
    <t>A16.07.019V</t>
  </si>
  <si>
    <t>A16.07.019D</t>
  </si>
  <si>
    <t xml:space="preserve">Временное шинирование при заболеваниях пародонта </t>
  </si>
  <si>
    <t>A16.07.030.001V</t>
  </si>
  <si>
    <t>A16.07.030.001D</t>
  </si>
  <si>
    <t>Инструментальная и медикаментозная обработка хорошо проходимого корневого канала</t>
  </si>
  <si>
    <t>A16.07.030.002V</t>
  </si>
  <si>
    <t>A16.07.030.002D</t>
  </si>
  <si>
    <t>Инструментальная и медикаментозная обработка плохо проходимого корневого канала</t>
  </si>
  <si>
    <t>A16.07.030.003V</t>
  </si>
  <si>
    <t>A16.07.030.003D</t>
  </si>
  <si>
    <t>Временное пломбирование лекарственным препаратом корневого канала</t>
  </si>
  <si>
    <t>A16.07.039V</t>
  </si>
  <si>
    <t>A16.07.039D</t>
  </si>
  <si>
    <t xml:space="preserve">Закрытый кюретаж при заболеваниях пародонта в области зуба </t>
  </si>
  <si>
    <t>9, 19</t>
  </si>
  <si>
    <t>A16.07.082.001V</t>
  </si>
  <si>
    <t>A16.07.082.001D</t>
  </si>
  <si>
    <t>Распломбировка корневого канала ранее леченного пастой</t>
  </si>
  <si>
    <t>A16.07.082.002V</t>
  </si>
  <si>
    <t>A16.07.082.002D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</si>
  <si>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</si>
  <si>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</si>
  <si>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>A11.07.026V</t>
  </si>
  <si>
    <t>A11.07.026D</t>
  </si>
  <si>
    <t>Взятие образца биологического материала из очагов поражения органов рта</t>
  </si>
  <si>
    <t>A11.01.019V</t>
  </si>
  <si>
    <t>A11.01.019D</t>
  </si>
  <si>
    <t>Получение соскоба с эрозивно-язвенных элементов кожи и слизистых оболочек</t>
  </si>
  <si>
    <t>A11.03.003V</t>
  </si>
  <si>
    <t>A11.03.003D</t>
  </si>
  <si>
    <t>Внутрикостное введение лекарственных препаратов</t>
  </si>
  <si>
    <t>A15.03.007V</t>
  </si>
  <si>
    <t>A15.03.007D</t>
  </si>
  <si>
    <t xml:space="preserve">Наложение шины при переломах костей </t>
  </si>
  <si>
    <t>A15.03.011V</t>
  </si>
  <si>
    <t>A15.03.011D</t>
  </si>
  <si>
    <t>Снятие шины с одной челюсти</t>
  </si>
  <si>
    <t>A15.04.002V</t>
  </si>
  <si>
    <t>A15.04.002D</t>
  </si>
  <si>
    <t>Наложение иммобилизационной повязки при вывихах (подвывихах) суставов</t>
  </si>
  <si>
    <t>A15.07.001V</t>
  </si>
  <si>
    <t>A15.07.001D</t>
  </si>
  <si>
    <t>Наложение иммобилизационной повязки при вывихах (подвывихах) зубов</t>
  </si>
  <si>
    <t>A11.07.001V</t>
  </si>
  <si>
    <t>A11.07.001D</t>
  </si>
  <si>
    <t>Биопсия слизистой полости рта</t>
  </si>
  <si>
    <t>A11.07.002V</t>
  </si>
  <si>
    <t>A11.07.002D</t>
  </si>
  <si>
    <t>Биопсия языка</t>
  </si>
  <si>
    <t>A11.07.005V</t>
  </si>
  <si>
    <t>A11.07.005D</t>
  </si>
  <si>
    <t>Биопсия слизистой преддверия полости рта</t>
  </si>
  <si>
    <t>A11.07.007V</t>
  </si>
  <si>
    <t>A11.07.007D</t>
  </si>
  <si>
    <t>Биопсия тканей губы</t>
  </si>
  <si>
    <t>A11.07.008V</t>
  </si>
  <si>
    <t>A11.07.008D</t>
  </si>
  <si>
    <t>Пункция кисты полости рта</t>
  </si>
  <si>
    <t>A11.07.009V</t>
  </si>
  <si>
    <t>A11.07.009D</t>
  </si>
  <si>
    <t>Бужирование протоков слюнных желез</t>
  </si>
  <si>
    <t>A11.07.013V</t>
  </si>
  <si>
    <t>A11.07.013D</t>
  </si>
  <si>
    <t>Пункция слюнной железы</t>
  </si>
  <si>
    <t>A11.07.014V</t>
  </si>
  <si>
    <t>A11.07.014D</t>
  </si>
  <si>
    <t>Пункция тканей полости рта</t>
  </si>
  <si>
    <t>A11.07.015V</t>
  </si>
  <si>
    <t>A11.07.015D</t>
  </si>
  <si>
    <t>Пункция языка</t>
  </si>
  <si>
    <t>A11.07.016V</t>
  </si>
  <si>
    <t>A11.07.016D</t>
  </si>
  <si>
    <t>Биопсия слизистой ротоглотки</t>
  </si>
  <si>
    <t>A11.07.018V</t>
  </si>
  <si>
    <t>A11.07.018D</t>
  </si>
  <si>
    <t>Пункция губы</t>
  </si>
  <si>
    <t>A11.07.019V</t>
  </si>
  <si>
    <t>A11.07.019D</t>
  </si>
  <si>
    <t>Пункция патологического образования слизистой преддверия полости рта</t>
  </si>
  <si>
    <t>A11.07.020V</t>
  </si>
  <si>
    <t>A11.07.020D</t>
  </si>
  <si>
    <t>Биопсия слюнной железы</t>
  </si>
  <si>
    <t>A15.01.003V</t>
  </si>
  <si>
    <t>A15.01.003D</t>
  </si>
  <si>
    <t>Наложение повязки при операции в челюстно-лицевой области</t>
  </si>
  <si>
    <t>А15.07.002V</t>
  </si>
  <si>
    <t>А15.07.002D</t>
  </si>
  <si>
    <t>Наложение повязки при операциях в полости рта</t>
  </si>
  <si>
    <t>A16.01.004V</t>
  </si>
  <si>
    <t>A16.01.004D</t>
  </si>
  <si>
    <t xml:space="preserve">Хирургическая обработка раны или инфицированной ткани </t>
  </si>
  <si>
    <t>A16.01.008V</t>
  </si>
  <si>
    <t>A16.01.008D</t>
  </si>
  <si>
    <t xml:space="preserve">Сшивание кожи и подкожной клетчатки </t>
  </si>
  <si>
    <t>A16.07.097V</t>
  </si>
  <si>
    <t>A16.07.097D</t>
  </si>
  <si>
    <t>Наложение шва на слизистую оболочку рта</t>
  </si>
  <si>
    <t>A16.01.012V</t>
  </si>
  <si>
    <t>A16.01.012D</t>
  </si>
  <si>
    <t>Вскрытие и дренирование флегмоны (абсцесса)</t>
  </si>
  <si>
    <t>A16.01.016V</t>
  </si>
  <si>
    <t>A16.01.016D</t>
  </si>
  <si>
    <t>Удаление атеромы</t>
  </si>
  <si>
    <t>A16.01.030V</t>
  </si>
  <si>
    <t>A16.01.030D</t>
  </si>
  <si>
    <t>Иссечение грануляции</t>
  </si>
  <si>
    <t>A16.04.018V</t>
  </si>
  <si>
    <t>A16.04.018D</t>
  </si>
  <si>
    <t>Вправление вывиха сустава</t>
  </si>
  <si>
    <t>A16.07.095.001V</t>
  </si>
  <si>
    <t>A16.07.095.001D</t>
  </si>
  <si>
    <t>Остановка луночного кровотечения без наложения швов методом тампонады</t>
  </si>
  <si>
    <t>A16.07.095.002V</t>
  </si>
  <si>
    <t>A16.07.095.002D</t>
  </si>
  <si>
    <t>Остановка луночного кровотечения без наложения швов с использованием гемостатических материалов</t>
  </si>
  <si>
    <t>A16.07.001.001V</t>
  </si>
  <si>
    <t>A16.07.001.001D</t>
  </si>
  <si>
    <t>Удаление временного зуба</t>
  </si>
  <si>
    <t>A16.07.001.002V</t>
  </si>
  <si>
    <t>A16.07.001.002D</t>
  </si>
  <si>
    <t>Удаление постоянного зуба</t>
  </si>
  <si>
    <t>A16.07.001.003V</t>
  </si>
  <si>
    <t>A16.07.001.003D</t>
  </si>
  <si>
    <t>Удаление зуба сложное с разъединением корней</t>
  </si>
  <si>
    <t>A16.07.024V</t>
  </si>
  <si>
    <t>A16.07.024D</t>
  </si>
  <si>
    <t>Операция удаления ретинированного, дистопированного или сверхкомплектного зуба</t>
  </si>
  <si>
    <t>A16.07.040V</t>
  </si>
  <si>
    <t>A16.07.040D</t>
  </si>
  <si>
    <t xml:space="preserve">Лоскутная операция в полости рта </t>
  </si>
  <si>
    <t>A16.07.007V</t>
  </si>
  <si>
    <t>A16.07.007D</t>
  </si>
  <si>
    <t>Резекция верхушки корня</t>
  </si>
  <si>
    <t>A16.07.011V</t>
  </si>
  <si>
    <t>A16.07.011D</t>
  </si>
  <si>
    <t>Вскрытие подслизистого или поднадкостничного очага воспаления в полости рта</t>
  </si>
  <si>
    <t>A16.07.012V</t>
  </si>
  <si>
    <t>A16.07.012D</t>
  </si>
  <si>
    <t>Вскрытие и дренирование одонтогенного абсцесса</t>
  </si>
  <si>
    <t>A16.07.013V</t>
  </si>
  <si>
    <t>A16.07.013D</t>
  </si>
  <si>
    <t>Отсроченный кюретаж лунки удаленного зуба</t>
  </si>
  <si>
    <t>A16.07.014V</t>
  </si>
  <si>
    <t>A16.07.014D</t>
  </si>
  <si>
    <t>Вскрытие и дренирование абсцесса полости рта</t>
  </si>
  <si>
    <t>A16.07.015V</t>
  </si>
  <si>
    <t>A16.07.015D</t>
  </si>
  <si>
    <t>Вскрытие и дренирование очага воспаления мягких тканей лица или дна полости рта</t>
  </si>
  <si>
    <t>A16.07.016V</t>
  </si>
  <si>
    <t>A16.07.016D</t>
  </si>
  <si>
    <t>Цистотомия или цистэктомия</t>
  </si>
  <si>
    <t>A16.07.017.002V</t>
  </si>
  <si>
    <t>A16.07.017.002D</t>
  </si>
  <si>
    <t xml:space="preserve">Коррекция объема и формы альвеолярного отростка </t>
  </si>
  <si>
    <t>A16.07.026V</t>
  </si>
  <si>
    <t>A16.07.026D</t>
  </si>
  <si>
    <t>Гингивэктомия</t>
  </si>
  <si>
    <t>A16.07.089V</t>
  </si>
  <si>
    <t>A16.07.089D</t>
  </si>
  <si>
    <t>Гингивопластика</t>
  </si>
  <si>
    <t>A16.07.038V</t>
  </si>
  <si>
    <t>A16.07.038D</t>
  </si>
  <si>
    <t xml:space="preserve">Открытый кюретаж при заболеваниях пародонта в области зуба </t>
  </si>
  <si>
    <t>A16.07.042V</t>
  </si>
  <si>
    <t>A16.07.042D</t>
  </si>
  <si>
    <t>Пластика уздечки верхней губы</t>
  </si>
  <si>
    <t>A16.07.043V</t>
  </si>
  <si>
    <t>A16.07.043D</t>
  </si>
  <si>
    <t>Пластика уздечки нижней губы</t>
  </si>
  <si>
    <t>A16.07.044V</t>
  </si>
  <si>
    <t>A16.07.044D</t>
  </si>
  <si>
    <t>Пластика уздечки языка</t>
  </si>
  <si>
    <t>A16.07.096V</t>
  </si>
  <si>
    <t>A16.07.096D</t>
  </si>
  <si>
    <t>Пластика перфорации верхнечелюстной пазухи</t>
  </si>
  <si>
    <t>A16.07.008.003V</t>
  </si>
  <si>
    <t>A16.07.008.003D</t>
  </si>
  <si>
    <t>Закрытие перфорации стенки корневого канала зуба</t>
  </si>
  <si>
    <t>A16.07.058V</t>
  </si>
  <si>
    <t>A16.07.058D</t>
  </si>
  <si>
    <t>Лечение перикоронита (промывание, рассечение и/или иссечение капюшона)</t>
  </si>
  <si>
    <t>A16.07.059V</t>
  </si>
  <si>
    <t>A16.07.059D</t>
  </si>
  <si>
    <t>Гемисекция зуба</t>
  </si>
  <si>
    <t>A11.07.025V</t>
  </si>
  <si>
    <t>A11.07.025D</t>
  </si>
  <si>
    <t>Промывание протока слюнной железы</t>
  </si>
  <si>
    <t>A16.22.012V</t>
  </si>
  <si>
    <t>A16.22.012D</t>
  </si>
  <si>
    <t>Удаление камней из протоков слюнных желез</t>
  </si>
  <si>
    <t>A16.30.064V</t>
  </si>
  <si>
    <t>A16.30.064D</t>
  </si>
  <si>
    <t>Иссечение свища мягких тканей</t>
  </si>
  <si>
    <t>A16.30.069V</t>
  </si>
  <si>
    <t>A16.30.069D</t>
  </si>
  <si>
    <t>Снятие послеоперационных швов (лигатур)</t>
  </si>
  <si>
    <t>2.4 Лечебные по ортодонтии</t>
  </si>
  <si>
    <t>B01.063.001D</t>
  </si>
  <si>
    <t>Прием (осмотр, консультация) врача-ортодонта первичный</t>
  </si>
  <si>
    <t>B01.063.002D</t>
  </si>
  <si>
    <t>Прием (осмотр, консультация) врача-ортодонта повторный</t>
  </si>
  <si>
    <t>B04.063.001D</t>
  </si>
  <si>
    <t>Диспансерный прием (осмотр, консультация) врача-ортодонта</t>
  </si>
  <si>
    <t>A02.07.004D</t>
  </si>
  <si>
    <t>Антропометрические исследования</t>
  </si>
  <si>
    <t>Изготовление контрольной модели</t>
  </si>
  <si>
    <t>А02.07.010.001D</t>
  </si>
  <si>
    <t>Снятие оттиска с одной челюсти</t>
  </si>
  <si>
    <t>A02.07.010D</t>
  </si>
  <si>
    <t>Исследование на диагностических моделях челюстей</t>
  </si>
  <si>
    <t>A23.07.001.001D</t>
  </si>
  <si>
    <t>Коррекция съемного ортодонического аппарата</t>
  </si>
  <si>
    <t>A23.07.003D</t>
  </si>
  <si>
    <t>Припасовка и наложение ортодонтического аппарата</t>
  </si>
  <si>
    <t>Ремонт ортодонического аппарата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</si>
  <si>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</si>
  <si>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</si>
  <si>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дуги вестибулярной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</si>
  <si>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</si>
  <si>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</si>
  <si>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</si>
  <si>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</si>
  <si>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</si>
  <si>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A16.07.053.002D</t>
  </si>
  <si>
    <t>Распил ортодонтического аппарата через винт</t>
  </si>
  <si>
    <t>2.5 Лечебные по анестезиологии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</si>
  <si>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</si>
  <si>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</si>
  <si>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</si>
  <si>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Тотальная внутривенная анестезия</t>
  </si>
  <si>
    <t>Комбинированный эндотрахеальный наркоз</t>
  </si>
  <si>
    <t>Комбинированный ингаляционный наркоз (в том числе с применением ксенона)</t>
  </si>
  <si>
    <t>3.1 Профилактические</t>
  </si>
  <si>
    <t>A03.07.001V</t>
  </si>
  <si>
    <t>A03.07.001D</t>
  </si>
  <si>
    <t>Люминесцентная стоматоскопия</t>
  </si>
  <si>
    <t>B04.064.002D</t>
  </si>
  <si>
    <t>Профилактический прием (осмотр, консультация) врача-стоматолога детского</t>
  </si>
  <si>
    <t>B04.065.006V</t>
  </si>
  <si>
    <t>B04.065.006D</t>
  </si>
  <si>
    <t>Профилактический прием (осмотр, консультация) врача-стоматолога</t>
  </si>
  <si>
    <t>B04.065.002V</t>
  </si>
  <si>
    <t>Профилактический прием (осмотр, консультация) врача-стоматолога-терапевта</t>
  </si>
  <si>
    <t>B04.065.004V</t>
  </si>
  <si>
    <t>B04.065.004D</t>
  </si>
  <si>
    <t>Профилактический прием (осмотр, консультация) зубного врача</t>
  </si>
  <si>
    <t>3.2 Профессиональная гигиена</t>
  </si>
  <si>
    <t>A12.07.001V</t>
  </si>
  <si>
    <t>A12.07.001D</t>
  </si>
  <si>
    <t>Витальное окрашивание твердых тканей зуба</t>
  </si>
  <si>
    <t>A12.07.003V</t>
  </si>
  <si>
    <t>A12.07.003D</t>
  </si>
  <si>
    <t>Определение индексов гигиены полости рта</t>
  </si>
  <si>
    <t>A12.07.004V</t>
  </si>
  <si>
    <t>A12.07.004D</t>
  </si>
  <si>
    <t>Определение пародонтальных индексов</t>
  </si>
  <si>
    <t>B01.065.005V</t>
  </si>
  <si>
    <t>B01.065.005D</t>
  </si>
  <si>
    <t>Прием (осмотр, консультация) гигиениста стоматологического первичный</t>
  </si>
  <si>
    <t>B01.065.006V</t>
  </si>
  <si>
    <t>B01.065.006D</t>
  </si>
  <si>
    <t>Прием (осмотр, консультация) гигиениста стоматологического повторный</t>
  </si>
  <si>
    <t>A16.07.051V</t>
  </si>
  <si>
    <t>A16.07.051D</t>
  </si>
  <si>
    <t xml:space="preserve">Профессиональная гигиена полости рта и зубов </t>
  </si>
  <si>
    <t>4, 5</t>
  </si>
  <si>
    <t>A16.07.020.001V</t>
  </si>
  <si>
    <t>A16.07.020.001D</t>
  </si>
  <si>
    <t xml:space="preserve">Удаление наддесневых и поддесневых зубных отложений в области зуба ручным методом </t>
  </si>
  <si>
    <t>9</t>
  </si>
  <si>
    <t>A16.07.025.001V</t>
  </si>
  <si>
    <t>A16.07.025.001D</t>
  </si>
  <si>
    <t>Избирательное полирование зуба</t>
  </si>
  <si>
    <t>20</t>
  </si>
  <si>
    <t>A22.07.002V</t>
  </si>
  <si>
    <t>A22.07.002D</t>
  </si>
  <si>
    <t xml:space="preserve">Ультразвуковое удаление наддесневых и поддесневых зубных отложений в области зуба </t>
  </si>
  <si>
    <t>A11.07.012V</t>
  </si>
  <si>
    <t>A11.07.012D</t>
  </si>
  <si>
    <t>Глубокое фторирование эмали зуба</t>
  </si>
  <si>
    <t>9, 18</t>
  </si>
  <si>
    <t>A11.07.024D</t>
  </si>
  <si>
    <t xml:space="preserve">Местное применение реминерализующих препаратов в области зуба </t>
  </si>
  <si>
    <t>9, 17</t>
  </si>
  <si>
    <t>A13.30.007V</t>
  </si>
  <si>
    <t>A13.30.007D</t>
  </si>
  <si>
    <t>Обучение гигиене полости рта</t>
  </si>
  <si>
    <t>A16.07.057V</t>
  </si>
  <si>
    <t>A16.07.057D</t>
  </si>
  <si>
    <t>Запечатывание фиссуры зуба герметиком</t>
  </si>
  <si>
    <t>3.3 Физиотерапия в стоматологии</t>
  </si>
  <si>
    <t>B01.054.001V</t>
  </si>
  <si>
    <t>B01.054.001D</t>
  </si>
  <si>
    <t>A17.07.001V</t>
  </si>
  <si>
    <t>A17.07.001D</t>
  </si>
  <si>
    <t>Электрофорез лекарственных препаратов при патологии полости рта и зубов</t>
  </si>
  <si>
    <t>A17.07.003V</t>
  </si>
  <si>
    <t>A17.07.003D</t>
  </si>
  <si>
    <t>Диатермокоагуляция при патологии полости рта и зубов</t>
  </si>
  <si>
    <t>A17.07.004V</t>
  </si>
  <si>
    <t>A17.07.004D</t>
  </si>
  <si>
    <t>Ионофорез при патологии полости рта и зубов</t>
  </si>
  <si>
    <t>A17.07.006V</t>
  </si>
  <si>
    <t>A17.07.006D</t>
  </si>
  <si>
    <t>Депофорез корневого канала зуба</t>
  </si>
  <si>
    <t>A17.07.007V</t>
  </si>
  <si>
    <t>A17.07.007D</t>
  </si>
  <si>
    <t>Дарсонвализация при патологии полости рта</t>
  </si>
  <si>
    <t>A17.07.008V</t>
  </si>
  <si>
    <t>A17.07.008D</t>
  </si>
  <si>
    <t>Флюктуоризация при патологии полости рта и зубов</t>
  </si>
  <si>
    <t>A17.07.009V</t>
  </si>
  <si>
    <t>A17.07.009D</t>
  </si>
  <si>
    <t>Воздействие электрическими полями при патологии полости рта и зубов</t>
  </si>
  <si>
    <t>A17.07.010V</t>
  </si>
  <si>
    <t>A17.07.010D</t>
  </si>
  <si>
    <t>Воздействие токами надтональной частоты (ультратонотерапия) при патологии полости рта и зубов</t>
  </si>
  <si>
    <t>A17.07.011V</t>
  </si>
  <si>
    <t>A17.07.011D</t>
  </si>
  <si>
    <t>Воздействие токами ультравысокой частоты при патологии полости рта и зубов</t>
  </si>
  <si>
    <t>A17.07.012V</t>
  </si>
  <si>
    <t>A17.07.012D</t>
  </si>
  <si>
    <t>Ультравысокочастотная индуктотермия при патологии полости рта и зубов</t>
  </si>
  <si>
    <t>A20.07.001V</t>
  </si>
  <si>
    <t>A20.07.001D</t>
  </si>
  <si>
    <t>Гидроорошение при заболевании полости рта и зубов</t>
  </si>
  <si>
    <t>А21.07.001V</t>
  </si>
  <si>
    <t>А21.07.001D</t>
  </si>
  <si>
    <t>Вакуум-терапия в стоматологии</t>
  </si>
  <si>
    <t>A22.07.005V</t>
  </si>
  <si>
    <t>A22.07.005D</t>
  </si>
  <si>
    <t>Ультрафиолетовое облучение ротоглотки</t>
  </si>
  <si>
    <t>A22.07.007V</t>
  </si>
  <si>
    <t>A22.07.007D</t>
  </si>
  <si>
    <t>Ультрафонофорез лекарственных препаратов на область десен</t>
  </si>
  <si>
    <t>Примечания:</t>
  </si>
  <si>
    <t>&lt;*&gt; Включает препарирование,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</si>
  <si>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</si>
  <si>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>&lt;***&gt; Услуги оформляются на исполнителя и включаются в ТАП (случай лечения) врача</t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</si>
  <si>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</si>
  <si>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профессионального стандарта "Врач-стоматолог" № 227н от 10.05.2016).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</si>
  <si>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</si>
  <si>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</si>
  <si>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</si>
  <si>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6 Включая полирование пломбы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</si>
  <si>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</si>
  <si>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</si>
  <si>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</si>
  <si>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</si>
  <si>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</si>
  <si>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</si>
  <si>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</si>
  <si>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</si>
  <si>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</si>
  <si>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</si>
  <si>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</si>
  <si>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</si>
  <si>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</si>
  <si>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Дополнительные разъяснения: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</si>
  <si>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</si>
  <si>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</si>
  <si>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</si>
  <si>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</si>
  <si>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</si>
  <si>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</si>
  <si>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Зуботехническая часть ортодонтических работ включена в стоимость ортодонтичесикх аппаратов (пластин)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</si>
  <si>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</si>
  <si>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</si>
  <si>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Приложение 8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</si>
  <si>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</si>
  <si>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 xml:space="preserve">  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</si>
  <si>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</si>
  <si>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Единица измерения услуги</t>
  </si>
  <si>
    <t>Базовый норматив финансовых затрат, рублей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</si>
  <si>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</si>
  <si>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</si>
  <si>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</si>
  <si>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</si>
  <si>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</si>
  <si>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</si>
  <si>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</si>
  <si>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</si>
  <si>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</si>
  <si>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</si>
  <si>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</si>
  <si>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</si>
  <si>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</si>
  <si>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</si>
  <si>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</si>
  <si>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</si>
  <si>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</si>
  <si>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</si>
  <si>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</si>
  <si>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</si>
  <si>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</si>
  <si>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</si>
  <si>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</si>
  <si>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</si>
  <si>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</si>
  <si>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</si>
  <si>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При проведении исследования кала на скрытую кровь иммунохимическим методом (за исключением количественного иммунохимического метода (гемоглобин + трансферрин))</t>
  </si>
  <si>
    <t>При проведении исследования кала на скрытую кровь количественным иммунохимическим методом (гемоглобин + трансферрин)</t>
  </si>
  <si>
    <t>1 этап диспансеризации взрослого населения</t>
  </si>
  <si>
    <t>Возраст от 18 до 64</t>
  </si>
  <si>
    <t>21,27,33</t>
  </si>
  <si>
    <t>2.10.650.1</t>
  </si>
  <si>
    <t>18,24,30</t>
  </si>
  <si>
    <t>2.10.651.1</t>
  </si>
  <si>
    <t>2.10.661.1</t>
  </si>
  <si>
    <t>2.10.652.1</t>
  </si>
  <si>
    <t>41,43,47,49,53,59,61</t>
  </si>
  <si>
    <t>2.10.653.1</t>
  </si>
  <si>
    <t>2.10.653.1g</t>
  </si>
  <si>
    <t>51,57,63</t>
  </si>
  <si>
    <t>2.10.654.1</t>
  </si>
  <si>
    <t>2.10.654.1g</t>
  </si>
  <si>
    <t>2.10.655.1</t>
  </si>
  <si>
    <t>2.10.655.1g</t>
  </si>
  <si>
    <t>40,44,46,52,56,58,62</t>
  </si>
  <si>
    <t>2.10.656.1</t>
  </si>
  <si>
    <t>2.10.656.1g</t>
  </si>
  <si>
    <t>42,48,54</t>
  </si>
  <si>
    <t>2.10.657.1</t>
  </si>
  <si>
    <t>2.10.657.1g</t>
  </si>
  <si>
    <t>2.10.658.1</t>
  </si>
  <si>
    <t>2.10.658.1g</t>
  </si>
  <si>
    <t>2.10.659.1</t>
  </si>
  <si>
    <t>2.10.659.1g</t>
  </si>
  <si>
    <t>2.10.660.1</t>
  </si>
  <si>
    <t>2.10.660.1g</t>
  </si>
  <si>
    <t>Возраст от 65 до 99</t>
  </si>
  <si>
    <t>79,81,85,87,91,93,97,99</t>
  </si>
  <si>
    <t>2.10.650.3</t>
  </si>
  <si>
    <t>77,83,89,95</t>
  </si>
  <si>
    <t>2.10.651.3</t>
  </si>
  <si>
    <t>76,78,82,84,88,90,94,96</t>
  </si>
  <si>
    <t>2.10.652.3</t>
  </si>
  <si>
    <t>80,86,92,98</t>
  </si>
  <si>
    <t>2.10.653.3</t>
  </si>
  <si>
    <t>67,69,73,75</t>
  </si>
  <si>
    <t>2.10.654.3</t>
  </si>
  <si>
    <t>2.10.654.3g</t>
  </si>
  <si>
    <t>2.10.655.3</t>
  </si>
  <si>
    <t>2.10.655.3g</t>
  </si>
  <si>
    <t>66,70,72</t>
  </si>
  <si>
    <t>2.10.656.3</t>
  </si>
  <si>
    <t>2.10.656.3g</t>
  </si>
  <si>
    <t>2.10.657.3</t>
  </si>
  <si>
    <t>2.10.657.3g</t>
  </si>
  <si>
    <t>2.10.650.2</t>
  </si>
  <si>
    <t>41,43,47,49,53,55,59,61</t>
  </si>
  <si>
    <t>2.10.651.2</t>
  </si>
  <si>
    <t>2.10.651.2g</t>
  </si>
  <si>
    <t>2.10.652.2</t>
  </si>
  <si>
    <t>2.10.658.2</t>
  </si>
  <si>
    <t>2.10.653.2</t>
  </si>
  <si>
    <t>2.10.654.2</t>
  </si>
  <si>
    <t>2.10.654.2g</t>
  </si>
  <si>
    <t>40,44,46,50,52,56,58,62,64</t>
  </si>
  <si>
    <t>2.10.655.2</t>
  </si>
  <si>
    <t>2.10.655.2g</t>
  </si>
  <si>
    <t>2.10.656.2</t>
  </si>
  <si>
    <t>2.10.656.2g</t>
  </si>
  <si>
    <t>42,48,54,60</t>
  </si>
  <si>
    <t>2.10.657.2</t>
  </si>
  <si>
    <t>2.10.657.2g</t>
  </si>
  <si>
    <t>2.10.650.4</t>
  </si>
  <si>
    <t>2.10.651.4</t>
  </si>
  <si>
    <t>2.10.652.4</t>
  </si>
  <si>
    <t>2.10.653.4</t>
  </si>
  <si>
    <t>2.10.653.4g</t>
  </si>
  <si>
    <t>2.10.654.4</t>
  </si>
  <si>
    <t>2.10.655.4</t>
  </si>
  <si>
    <t>2.10.655.4g</t>
  </si>
  <si>
    <t>2.10.656.4</t>
  </si>
  <si>
    <t>2.10.656.4g</t>
  </si>
  <si>
    <t>2.10.657.4</t>
  </si>
  <si>
    <t>2.10.657.4g</t>
  </si>
  <si>
    <t>2 этап диспансеризации взрослого населения</t>
  </si>
  <si>
    <t>Посещение к врачу-неврологу</t>
  </si>
  <si>
    <t>посещение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</si>
  <si>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</si>
  <si>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</si>
  <si>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</si>
  <si>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</si>
  <si>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</si>
  <si>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</si>
  <si>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</si>
  <si>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</si>
  <si>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</si>
  <si>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</si>
  <si>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</si>
  <si>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</si>
  <si>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</si>
  <si>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</si>
  <si>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</si>
  <si>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</si>
  <si>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</si>
  <si>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</si>
  <si>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</si>
  <si>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</si>
  <si>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</si>
  <si>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</si>
  <si>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</si>
  <si>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</si>
  <si>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</si>
  <si>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медицинская услуга</t>
  </si>
  <si>
    <t>2.19.950.5</t>
  </si>
  <si>
    <t>2.19.950.6</t>
  </si>
  <si>
    <t>колоноскопия под общей анестезией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</si>
  <si>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2.19.950.5A</t>
  </si>
  <si>
    <t>2.19.950.6A</t>
  </si>
  <si>
    <t>A03.01.001.F5D2</t>
  </si>
  <si>
    <t>A03.01.002.F5D2</t>
  </si>
  <si>
    <t>A03.01.001F10D2</t>
  </si>
  <si>
    <t>A03.01.002F10D2</t>
  </si>
  <si>
    <t>A03.01.001.FKD2</t>
  </si>
  <si>
    <t>A03.01.002.FKD2</t>
  </si>
  <si>
    <t>A03.16.001D2</t>
  </si>
  <si>
    <t>A03.16.002D2</t>
  </si>
  <si>
    <t xml:space="preserve">Рентгенография грудной клетки в двух проекциях (включая стоимость описания и интерпретации изображений) </t>
  </si>
  <si>
    <t>А06.09.007D2</t>
  </si>
  <si>
    <t>А06.09.008D2</t>
  </si>
  <si>
    <t>Компьютерная томография легких без контрастного усиления</t>
  </si>
  <si>
    <t>А06.09.005D2</t>
  </si>
  <si>
    <t>А06.09.006D2</t>
  </si>
  <si>
    <t xml:space="preserve">Исследование уровня гликированного гемоглобина в крови </t>
  </si>
  <si>
    <t>A09.05.083D2</t>
  </si>
  <si>
    <t>A09.05.084D2</t>
  </si>
  <si>
    <t>Наименование услуги /возрастная категория</t>
  </si>
  <si>
    <t>Пол (мужчины / женщины)</t>
  </si>
  <si>
    <t>1 этап диспансеризации детей-сирот и детей, находящихся в трудной жизненной ситуации **</t>
  </si>
  <si>
    <t>комплексное посещение
 (1 этап)</t>
  </si>
  <si>
    <t>Мужчины / женщины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</si>
  <si>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</si>
  <si>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</si>
  <si>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</si>
  <si>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</si>
  <si>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</si>
  <si>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</si>
  <si>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</si>
  <si>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</si>
  <si>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</si>
  <si>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</si>
  <si>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</si>
  <si>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</si>
  <si>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</si>
  <si>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</si>
  <si>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</si>
  <si>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</si>
  <si>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</si>
  <si>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</si>
  <si>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</si>
  <si>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</si>
  <si>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</si>
  <si>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</si>
  <si>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</si>
  <si>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</si>
  <si>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</si>
  <si>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</si>
  <si>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</si>
  <si>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</si>
  <si>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</si>
  <si>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</si>
  <si>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</si>
  <si>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</si>
  <si>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</si>
  <si>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</si>
  <si>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</si>
  <si>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</si>
  <si>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</si>
  <si>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</si>
  <si>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</si>
  <si>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</si>
  <si>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</si>
  <si>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</si>
  <si>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</si>
  <si>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</si>
  <si>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</si>
  <si>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</si>
  <si>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</si>
  <si>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</si>
  <si>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</si>
  <si>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</si>
  <si>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</si>
  <si>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</si>
  <si>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</si>
  <si>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</si>
  <si>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</si>
  <si>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</si>
  <si>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</si>
  <si>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</si>
  <si>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</si>
  <si>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</si>
  <si>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</si>
  <si>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</si>
  <si>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</si>
  <si>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</si>
  <si>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</si>
  <si>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</si>
  <si>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</si>
  <si>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</si>
  <si>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</si>
  <si>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</si>
  <si>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</si>
  <si>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</si>
  <si>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</si>
  <si>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</si>
  <si>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</si>
  <si>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</si>
  <si>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</si>
  <si>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</si>
  <si>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</si>
  <si>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</si>
  <si>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</si>
  <si>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</si>
  <si>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</si>
  <si>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</si>
  <si>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</si>
  <si>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</si>
  <si>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</si>
  <si>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</si>
  <si>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</si>
  <si>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</si>
  <si>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</si>
  <si>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</si>
  <si>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</si>
  <si>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</si>
  <si>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</si>
  <si>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</si>
  <si>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1 этап диспансеризации детей-сирот и детей, находящихся в трудной жизненной ситуации ***</t>
  </si>
  <si>
    <t>14 лет</t>
  </si>
  <si>
    <t>* 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</si>
  <si>
    <r>
  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</si>
  <si>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2.10.604.01.1.m</t>
  </si>
  <si>
    <t>2.10.604.02.1.m</t>
  </si>
  <si>
    <t>2.10.604.01.2.m</t>
  </si>
  <si>
    <t>2.10.604.02.2.m</t>
  </si>
  <si>
    <t>2.10.604.01.3.m</t>
  </si>
  <si>
    <t>2.10.604.02.3.m</t>
  </si>
  <si>
    <t>2.10.604.01.4.m</t>
  </si>
  <si>
    <t>2.10.604.02.4.m</t>
  </si>
  <si>
    <t>2.10.604.01.5.m</t>
  </si>
  <si>
    <t>2.10.604.02.5.m</t>
  </si>
  <si>
    <t>2.10.604.01.6.m</t>
  </si>
  <si>
    <t>2.10.604.02.6.m</t>
  </si>
  <si>
    <t>2.10.604.01.7.m</t>
  </si>
  <si>
    <t>2.10.604.02.7.m</t>
  </si>
  <si>
    <t>2.10.604.01.8.m</t>
  </si>
  <si>
    <t>2.10.604.02.8.m</t>
  </si>
  <si>
    <t>2.10.650.1.m</t>
  </si>
  <si>
    <t>2.10.651.1.m</t>
  </si>
  <si>
    <t>2.10.661.1.m</t>
  </si>
  <si>
    <t>2.10.652.1.m</t>
  </si>
  <si>
    <t>2.10.653.1.m</t>
  </si>
  <si>
    <t>2.10.653.1.mg</t>
  </si>
  <si>
    <t>2.10.654.1.m</t>
  </si>
  <si>
    <t>2.10.654.1.mg</t>
  </si>
  <si>
    <t>2.10.655.1.m</t>
  </si>
  <si>
    <t>2.10.655.1.mg</t>
  </si>
  <si>
    <t>2.10.656.1.m</t>
  </si>
  <si>
    <t>2.10.656.1.mg</t>
  </si>
  <si>
    <t>2.10.657.1.m</t>
  </si>
  <si>
    <t>2.10.657.1.mg</t>
  </si>
  <si>
    <t>2.10.658.1.m</t>
  </si>
  <si>
    <t>2.10.658.1.mg</t>
  </si>
  <si>
    <t>2.10.659.1.m</t>
  </si>
  <si>
    <t>2.10.659.1.mg</t>
  </si>
  <si>
    <t>2.10.660.1.m</t>
  </si>
  <si>
    <t>2.10.660.1.mg</t>
  </si>
  <si>
    <t>2.10.650.3.m</t>
  </si>
  <si>
    <t>2.10.651.3.m</t>
  </si>
  <si>
    <t>2.10.652.3.m</t>
  </si>
  <si>
    <t>2.10.653.3.m</t>
  </si>
  <si>
    <t>2.10.654.3.m</t>
  </si>
  <si>
    <t>2.10.654.3.mg</t>
  </si>
  <si>
    <t>2.10.655.3.m</t>
  </si>
  <si>
    <t>2.10.655.3.mg</t>
  </si>
  <si>
    <t>2.10.656.3.m</t>
  </si>
  <si>
    <t>2.10.656.3.mg</t>
  </si>
  <si>
    <t>2.10.657.3.m</t>
  </si>
  <si>
    <t>2.10.657.3.mg</t>
  </si>
  <si>
    <t>2.10.650.2.m</t>
  </si>
  <si>
    <t>2.10.651.2.m</t>
  </si>
  <si>
    <t>2.10.651.2.mg</t>
  </si>
  <si>
    <t>2.10.652.2.m</t>
  </si>
  <si>
    <t>2.10.658.2.m</t>
  </si>
  <si>
    <t>2.10.653.2.m</t>
  </si>
  <si>
    <t>2.10.654.2.m</t>
  </si>
  <si>
    <t>2.10.654.2.mg</t>
  </si>
  <si>
    <t>2.10.655.2.m</t>
  </si>
  <si>
    <t>2.10.655.2.mg</t>
  </si>
  <si>
    <t>2.10.656.2.m</t>
  </si>
  <si>
    <t>2.10.656.2.mg</t>
  </si>
  <si>
    <t>2.10.657.2.m</t>
  </si>
  <si>
    <t>2.10.657.2.mg</t>
  </si>
  <si>
    <t>2.10.650.4.m</t>
  </si>
  <si>
    <t>2.10.651.4.m</t>
  </si>
  <si>
    <t>2.10.652.4.m</t>
  </si>
  <si>
    <t>2.10.653.4.m</t>
  </si>
  <si>
    <t>2.10.653.4.mg</t>
  </si>
  <si>
    <t>2.10.654.4.m</t>
  </si>
  <si>
    <t>2.10.655.4.m</t>
  </si>
  <si>
    <t>2.10.655.4.mg</t>
  </si>
  <si>
    <t>2.10.656.4.m</t>
  </si>
  <si>
    <t>2.10.656.4.mg</t>
  </si>
  <si>
    <t>2.10.657.4.m</t>
  </si>
  <si>
    <t>2.10.657.4.mg</t>
  </si>
  <si>
    <t>2.25.950.1.m</t>
  </si>
  <si>
    <t>2.25.950.2.m</t>
  </si>
  <si>
    <t>2.14.950.1.m</t>
  </si>
  <si>
    <t>2.19.950.1.m</t>
  </si>
  <si>
    <t>2.19.950.2.m</t>
  </si>
  <si>
    <t>2.19.950.3.m</t>
  </si>
  <si>
    <t>2.19.950.4.m</t>
  </si>
  <si>
    <t>2.32.950.2.m</t>
  </si>
  <si>
    <t>2.23.950.1.m</t>
  </si>
  <si>
    <t>2.23.950.2.m</t>
  </si>
  <si>
    <t>2.24.950.1.m</t>
  </si>
  <si>
    <t>2.24.950.2.m</t>
  </si>
  <si>
    <t>2.10.950.1.m</t>
  </si>
  <si>
    <t>2.10.950.2.m</t>
  </si>
  <si>
    <t>2.10.950.3m</t>
  </si>
  <si>
    <t>2.10.950.4m</t>
  </si>
  <si>
    <t>2.19.950.5.m</t>
  </si>
  <si>
    <t>2.19.950.6.m</t>
  </si>
  <si>
    <t>1.09.614.0000.m</t>
  </si>
  <si>
    <t>1.09.615.0000.m</t>
  </si>
  <si>
    <t>1.09.614.0001.m</t>
  </si>
  <si>
    <t>1.09.615.0001.m</t>
  </si>
  <si>
    <t>1.09.614.0002.m</t>
  </si>
  <si>
    <t>1.09.615.0002.m</t>
  </si>
  <si>
    <t>1.09.614.0003.m</t>
  </si>
  <si>
    <t>1.09.615.0003.m</t>
  </si>
  <si>
    <t>1.09.614.0004.m</t>
  </si>
  <si>
    <t>1.09.615.0004.m</t>
  </si>
  <si>
    <t>1.09.614.0005.m</t>
  </si>
  <si>
    <t>1.09.615.0005.m</t>
  </si>
  <si>
    <t>1.09.614.0006.m</t>
  </si>
  <si>
    <t>1.09.615.0006.m</t>
  </si>
  <si>
    <t>1.09.614.0007.m</t>
  </si>
  <si>
    <t>1.09.615.0007.m</t>
  </si>
  <si>
    <t>1.09.614.0008.m</t>
  </si>
  <si>
    <t>1.09.615.0008.m</t>
  </si>
  <si>
    <t>1.09.614.0009.m</t>
  </si>
  <si>
    <t>1.09.615.0009.m</t>
  </si>
  <si>
    <t>1.09.614.0010.m</t>
  </si>
  <si>
    <t>1.09.615.0010.m</t>
  </si>
  <si>
    <t>1.09.614.0011.m</t>
  </si>
  <si>
    <t>1.09.615.0011.m</t>
  </si>
  <si>
    <t>1.09.614.0012.m</t>
  </si>
  <si>
    <t>1.09.615.0012.m</t>
  </si>
  <si>
    <t>1.09.614.0103.m</t>
  </si>
  <si>
    <t>1.09.615.0103.m</t>
  </si>
  <si>
    <t>1.09.614.0106.m</t>
  </si>
  <si>
    <t>1.09.615.0106.m</t>
  </si>
  <si>
    <t>1.09.614.0200.m</t>
  </si>
  <si>
    <t>1.09.615.0200.m</t>
  </si>
  <si>
    <t>1.09.614.0300.m</t>
  </si>
  <si>
    <t>1.09.615.0300.m</t>
  </si>
  <si>
    <t>1.09.614.0400.m</t>
  </si>
  <si>
    <t>1.09.615.0400.m</t>
  </si>
  <si>
    <t>1.09.614.0500.m</t>
  </si>
  <si>
    <t>1.09.615.0500.m</t>
  </si>
  <si>
    <t>1.09.614.0600.m</t>
  </si>
  <si>
    <t>1.09.615.0600.m</t>
  </si>
  <si>
    <t>1.09.614.0700.m</t>
  </si>
  <si>
    <t>1.09.615.0700.m</t>
  </si>
  <si>
    <t>1.09.614.0800.m</t>
  </si>
  <si>
    <t>1.09.615.0800.m</t>
  </si>
  <si>
    <t>1.09.614.0900.m</t>
  </si>
  <si>
    <t>1.09.615.0900.m</t>
  </si>
  <si>
    <t>1.09.614.1000.m</t>
  </si>
  <si>
    <t>1.09.615.1000.m</t>
  </si>
  <si>
    <t>1.09.614.1100.m</t>
  </si>
  <si>
    <t>1.09.615.1100.m</t>
  </si>
  <si>
    <t>1.09.614.1200.m</t>
  </si>
  <si>
    <t>1.09.615.1200.m</t>
  </si>
  <si>
    <t>1.09.614.1300.m</t>
  </si>
  <si>
    <t>1.09.615.1300.m</t>
  </si>
  <si>
    <t>1.09.614.1400.m</t>
  </si>
  <si>
    <t>1.09.615.1400.m</t>
  </si>
  <si>
    <t>1.09.614.1500.m</t>
  </si>
  <si>
    <t>1.09.615.1500.m</t>
  </si>
  <si>
    <t>1.09.614.1600.m</t>
  </si>
  <si>
    <t>1.09.615.1600.m</t>
  </si>
  <si>
    <t>1.09.614.1700.m</t>
  </si>
  <si>
    <t>1.09.615.1700.m</t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</si>
  <si>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 xml:space="preserve">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  </r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</si>
  <si>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</si>
  <si>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</si>
  <si>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</si>
  <si>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>Комплексное посещение при углубленной диспансеризации (1 этап):</t>
  </si>
  <si>
    <t>2.10.700.0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</si>
  <si>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</si>
  <si>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</si>
  <si>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</si>
  <si>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</si>
  <si>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тест с 6-минутной ходьбой</t>
  </si>
  <si>
    <t>определение концентрации Д-димера в крови у граждан</t>
  </si>
  <si>
    <t>А04.10.002</t>
  </si>
  <si>
    <t>А06.09.005</t>
  </si>
  <si>
    <t>Дуплексное сканирование вен нижних конечностей</t>
  </si>
  <si>
    <t>А04.12.006.002</t>
  </si>
  <si>
    <t>Приложение 8в</t>
  </si>
  <si>
    <r>
      <t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  </t>
    </r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</si>
  <si>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</si>
  <si>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 xml:space="preserve"> Этап диспансеризации</t>
  </si>
  <si>
    <t>Возраст</t>
  </si>
  <si>
    <t>B01.001r</t>
  </si>
  <si>
    <t>Комплексный прием (осмотр) врачом акушером-гинекологом</t>
  </si>
  <si>
    <t>Первый этап</t>
  </si>
  <si>
    <t>18-49 лет</t>
  </si>
  <si>
    <t>Прием (осмотр) врачом акушером-гинекологом</t>
  </si>
  <si>
    <t>Оценка репродуктивного здоровья и репродуктивных установок с помошью вопросника-амнестической анкеты для женщин 18-49 лет</t>
  </si>
  <si>
    <t>A01.20.002r</t>
  </si>
  <si>
    <t>Визуальным осмотр наружных половых органов*</t>
  </si>
  <si>
    <t>A02.20.001r</t>
  </si>
  <si>
    <t>Осмотр влагалища и шейки матки в зеркалах с забором материала на исследование*</t>
  </si>
  <si>
    <t>A01.20.003r</t>
  </si>
  <si>
    <t>Бимануальное влагалищное исследование*</t>
  </si>
  <si>
    <t>A01.20.006r</t>
  </si>
  <si>
    <t>Пальпация молочных желез**</t>
  </si>
  <si>
    <t>A01.20.005r</t>
  </si>
  <si>
    <t>Визуальное исследование молочных желез**</t>
  </si>
  <si>
    <t>B04.070.010r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</si>
  <si>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</si>
  <si>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A12.20.001r</t>
  </si>
  <si>
    <t>A09.20.011r</t>
  </si>
  <si>
    <t>Определение концентрации водородных ионов (pH) отделяемого слизистой оболочки влагалища</t>
  </si>
  <si>
    <t>A08.20.017.001r</t>
  </si>
  <si>
    <t xml:space="preserve">Цитологическое исследование микропрепарата цервикального канала </t>
  </si>
  <si>
    <t>21, 24, 27, 30, 35, 40, 45 лет</t>
  </si>
  <si>
    <t>A08.20.017r</t>
  </si>
  <si>
    <t xml:space="preserve">Цитологическое исследование микропрепарата шейки матки </t>
  </si>
  <si>
    <t>A08.20.017.002r</t>
  </si>
  <si>
    <t xml:space="preserve">Жидкостное цитологическое исследование микропрепарата шейки матки </t>
  </si>
  <si>
    <t>Комплексный прием (осмотр) врачом акушером-гинекологом повторный</t>
  </si>
  <si>
    <t>Второй этап</t>
  </si>
  <si>
    <t>B01.001.002r</t>
  </si>
  <si>
    <t>Повторный прием (осмотр) врачом акушером-гинекологом</t>
  </si>
  <si>
    <t>A04.20.002r</t>
  </si>
  <si>
    <t>A04.20.001r</t>
  </si>
  <si>
    <t>Ультразвуковое исследование матки и придатков трансабдоминальное</t>
  </si>
  <si>
    <t>A04.20.001.001r</t>
  </si>
  <si>
    <t>A26.20.034.1.1r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</si>
  <si>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</si>
  <si>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>18-29 лет</t>
  </si>
  <si>
    <t>A26.20.020.1.1r</t>
  </si>
  <si>
    <t>Определение ДНК хламидии трахоматис (Chlamydia trachomatis) в отделяемом слизистых оболочек женских половых органов методом ПЦР***</t>
  </si>
  <si>
    <t>A26.20.022.1.1r</t>
  </si>
  <si>
    <t>Определение ДНК гонококка (Neiseria gonorrhoeae) в отделяемом слизистых оболочек женских половых органов методом ПЦР***</t>
  </si>
  <si>
    <t>A26.20.026.1.1r</t>
  </si>
  <si>
    <t>Определение ДНК трихомонас вагиналис (Trichomonas vaginalis) в отделяемом слизистых оболочек женских половых органов методом ПЦР***</t>
  </si>
  <si>
    <t>A26.20.027.1.1r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</si>
  <si>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</si>
  <si>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</si>
  <si>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</si>
  <si>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30, 35, 40, 45 лет</t>
  </si>
  <si>
    <t>A26.20.034.1.2r</t>
  </si>
  <si>
    <t>30-49 лет</t>
  </si>
  <si>
    <t>A26.20.020.1.2r</t>
  </si>
  <si>
    <t>A26.20.022.1.2r</t>
  </si>
  <si>
    <t>A26.20.026.1.2r</t>
  </si>
  <si>
    <t>A26.20.027.1.2r</t>
  </si>
  <si>
    <t>Мужчины (18-49 лет)</t>
  </si>
  <si>
    <t>B01.053.001r</t>
  </si>
  <si>
    <t>2.14.970.1.r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</si>
  <si>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</si>
  <si>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B03.053.002r</t>
  </si>
  <si>
    <t>Спермограмма</t>
  </si>
  <si>
    <t>A04.21.001.001r</t>
  </si>
  <si>
    <t>Ультразвуковое исследование предстательной железы и органов мошонки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</si>
  <si>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</si>
  <si>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</si>
  <si>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A26.21.007.001r</t>
  </si>
  <si>
    <t>Определение ДНК хламидии трахоматис (Chlamydia trachomatis) в отделяемом из уретры методом ПЦР***</t>
  </si>
  <si>
    <t>A26.21.037.001r</t>
  </si>
  <si>
    <t>Определение ДНК хламидии трахоматис (Chlamydia trachomatis) в секрете простаты методом ПЦР***</t>
  </si>
  <si>
    <t>A26.28.014.001r</t>
  </si>
  <si>
    <t>Определение ДНК хламидии трахоматис (Chlamydia trachomatis) в моче методом ПЦР***</t>
  </si>
  <si>
    <t>A26.21.038.001r</t>
  </si>
  <si>
    <t>Определение ДНК гонококка (Neisseria gonorrhoeae) в секрете простаты методом ПЦР***</t>
  </si>
  <si>
    <t>A26.28.015.001r</t>
  </si>
  <si>
    <t>Определение ДНК гонококка (Neiseria gonorrhoeae) в моче методом ПЦР***</t>
  </si>
  <si>
    <t>A26.21.031.001r</t>
  </si>
  <si>
    <t>Определение ДНК микоплазмы гениталиум (Mycoplasma genitalium) в отделяемом из уретры методом ПЦР***</t>
  </si>
  <si>
    <t>A26.21.032.001r</t>
  </si>
  <si>
    <t>Определение ДНК микоплазмы хоминис (Mycoplasma hominis) в отделяемом из уретры методом ПЦР, качественное исследование***</t>
  </si>
  <si>
    <t>A26.21.032.002r</t>
  </si>
  <si>
    <t>Определение ДНК микоплазмы хоминис (Mycoplasma hominis) в отделяемом из уретры методом ПЦР, количественное исследование***</t>
  </si>
  <si>
    <t>A26.21.041.001r</t>
  </si>
  <si>
    <t>Определение ДНК микоплазмы гениталиум (Mycoplasma genitalium) в секрете простаты методом ПЦР***</t>
  </si>
  <si>
    <t>A26.21.042.001r</t>
  </si>
  <si>
    <t>Определение ДНК микоплазмы человеческой (Mycoplasma hominis) в секрете предстательной железы методом ПЦР***</t>
  </si>
  <si>
    <t>A26.28.017.001r</t>
  </si>
  <si>
    <t>Определение ДНК микоплазмы гениталиум (Mycoplasma genitalium) в моче методом ПЦР***</t>
  </si>
  <si>
    <t>A26.28.018.001r</t>
  </si>
  <si>
    <t>Определение ДНК микоплазмы хоминис (Mycoplasma hominis) в моче методом ПЦР, качественное исследование***</t>
  </si>
  <si>
    <t>A26.28.018.002r</t>
  </si>
  <si>
    <t>Определение ДНК микоплазмы хоминис (Mycoplasma hominis) в моче методом ПЦР, количественное исследование***</t>
  </si>
  <si>
    <t>A26.21.027.001r</t>
  </si>
  <si>
    <t>Определение ДНК уреаплазм (Ureaplasma spp.) с уточнением вида в отделяемом из уретры методом ПЦР***</t>
  </si>
  <si>
    <t>A26.21.033.001r</t>
  </si>
  <si>
    <t>Определение ДНК уреаплазм (Ureaplasma spp.) в отделяемом из уретры методом ПЦР, качественное исследование***</t>
  </si>
  <si>
    <t>A26.21.033.002r</t>
  </si>
  <si>
    <t>Определение ДНК уреаплазм (Ureaplasma spp.) в отделяемом из уретры методом ПЦР, количественное исследование***</t>
  </si>
  <si>
    <t>A26.21.043.001r</t>
  </si>
  <si>
    <t>Определение ДНК уреаплазм (Ureaplasma spp.) в секрете простаты методом ПЦР***</t>
  </si>
  <si>
    <t>A26.21.045.001r</t>
  </si>
  <si>
    <t>Определение ДНК уреаплазм (Ureaplasma spp.) с уточнением вида в секрете предстательной железы методом ПЦР***</t>
  </si>
  <si>
    <t>A26.28.019.001r</t>
  </si>
  <si>
    <t>Определение ДНК уреаплазм (Ureaplasma spp.) в моче методом ПЦР, качественное исследование***</t>
  </si>
  <si>
    <t>A26.28.019.002r</t>
  </si>
  <si>
    <t>Определение ДНК уреаплазм (Ureaplasma spp.) в моче методом ПЦР, количественное исследование***</t>
  </si>
  <si>
    <t>A26.28.024.001r</t>
  </si>
  <si>
    <t>Определение ДНК уреаплазм (Ureaplasma spp.) с уточнением вида в моче методом ПЦР***</t>
  </si>
  <si>
    <t>A26.21.030.001r</t>
  </si>
  <si>
    <t>Определение ДНК трихомонас вагиналис (Trichomonas vaginalis) в отделяемом из уретры методом ПЦР***</t>
  </si>
  <si>
    <t>A26.21.040.001r</t>
  </si>
  <si>
    <t>Определение ДНК трихомонас вагиналис (Trichomonas vaginalis) в секрете простаты методом ПЦР***</t>
  </si>
  <si>
    <t>A26.28.016.001r</t>
  </si>
  <si>
    <t>Определение ДНК трихомонас вагиналис (Trichomonas vaginalis) в моче методом ПЦР, качественное исследование***</t>
  </si>
  <si>
    <t>A26.21.044.001r</t>
  </si>
  <si>
    <t>Определение ДНК грибов рода кандида (Candida spp.) с уточнением вида в секрете предстательной железы методом ПЦР***</t>
  </si>
  <si>
    <t>A26.20.030.002r</t>
  </si>
  <si>
    <t>Определение ДНК гарднереллы вагиналис (Gadnerella vaginalis) в отделяемом из уретры методом ПЦР ***</t>
  </si>
  <si>
    <t>A26.21.034.001r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</si>
  <si>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</si>
  <si>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A26.21.036.001r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</si>
  <si>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</si>
  <si>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A26.28.022.001r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</si>
  <si>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</si>
  <si>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</si>
  <si>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** - в соответствии с клиническими рекомендациями "Доброкачественная дисплазия молочной железы" (2020)</t>
  </si>
  <si>
    <t>*** - допускается не более одного исследования на один и тот же микроорганизм внутри одного этапа</t>
  </si>
  <si>
    <r>
      <rPr>
        <vertAlign val="superscript"/>
        <sz val="11"/>
        <color indexed="64"/>
        <rFont val="Times New Roman"/>
        <family val="1"/>
        <charset val="204"/>
      </rPr>
      <t>1</t>
    </r>
    <r>
      <rPr>
        <sz val="11"/>
        <color indexed="64"/>
        <rFont val="Times New Roman"/>
        <family val="1"/>
        <charset val="204"/>
      </rPr>
      <t>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  </r>
  </si>
  <si>
    <t>Приложение 8г</t>
  </si>
  <si>
    <r>
  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</si>
  <si>
    <t>B01.001rm</t>
  </si>
  <si>
    <t>A01.20.002rm</t>
  </si>
  <si>
    <t>A02.20.001rm</t>
  </si>
  <si>
    <t>A01.20.003rm</t>
  </si>
  <si>
    <t>A01.20.006rm</t>
  </si>
  <si>
    <t>A01.20.005rm</t>
  </si>
  <si>
    <t>B04.070.010rm</t>
  </si>
  <si>
    <t>A12.20.001rm</t>
  </si>
  <si>
    <t>A09.20.011rm</t>
  </si>
  <si>
    <t>A08.20.017rm</t>
  </si>
  <si>
    <t>A04.20.002rm</t>
  </si>
  <si>
    <t>A04.20.001rm</t>
  </si>
  <si>
    <t>B01.053.001rm</t>
  </si>
  <si>
    <t>2.14.970.1.rm</t>
  </si>
  <si>
    <t>B03.053.002rm</t>
  </si>
  <si>
    <t>Приложение 8д</t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</si>
  <si>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организации*</t>
  </si>
  <si>
    <t xml:space="preserve">Тарифы на оплату профилактических медицинских осмотров работающих граждан
(в соответствии с Приказом Минздрава России от 27 апреля 2021 г. № 404н) </t>
  </si>
  <si>
    <t>2.10.604.01.1R</t>
  </si>
  <si>
    <t>2.10.604.02.1R</t>
  </si>
  <si>
    <t>2.10.604.01.2R</t>
  </si>
  <si>
    <t>2.10.604.02.2R</t>
  </si>
  <si>
    <t>2.10.604.01.3R</t>
  </si>
  <si>
    <t>2.10.604.02.3R</t>
  </si>
  <si>
    <t>2.10.604.01.4R</t>
  </si>
  <si>
    <t>2.10.604.02.4R</t>
  </si>
  <si>
    <t>2.10.604.01.5R</t>
  </si>
  <si>
    <t>2.10.604.02.5R</t>
  </si>
  <si>
    <t>2.10.604.01.6R</t>
  </si>
  <si>
    <t>2.10.604.02.6R</t>
  </si>
  <si>
    <t>2.10.604.01.7R</t>
  </si>
  <si>
    <t>2.10.604.02.7R</t>
  </si>
  <si>
    <t>2.10.604.01.8R</t>
  </si>
  <si>
    <t>2.10.604.02.8R</t>
  </si>
  <si>
    <t>Тарифы на оплату диспансеризации работающих граждан                 
(в соответствии с Приказом Минздрава России от 27 апреля 2021 г. № 404н)</t>
  </si>
  <si>
    <t>2.10.650.1R</t>
  </si>
  <si>
    <t>2.10.651.1R</t>
  </si>
  <si>
    <t>2.10.661.1R</t>
  </si>
  <si>
    <t>2.10.652.1R</t>
  </si>
  <si>
    <t>2.10.653.1R</t>
  </si>
  <si>
    <t>2.10.653.1Rg</t>
  </si>
  <si>
    <t>2.10.654.1R</t>
  </si>
  <si>
    <t>2.10.654.1Rg</t>
  </si>
  <si>
    <t>2.10.655.1R</t>
  </si>
  <si>
    <t>2.10.655.1Rg</t>
  </si>
  <si>
    <t>2.10.656.1R</t>
  </si>
  <si>
    <t>2.10.656.1Rg</t>
  </si>
  <si>
    <t>2.10.657.1R</t>
  </si>
  <si>
    <t>2.10.657.1Rg</t>
  </si>
  <si>
    <t>2.10.658.1R</t>
  </si>
  <si>
    <t>2.10.658.1Rg</t>
  </si>
  <si>
    <t>2.10.659.1R</t>
  </si>
  <si>
    <t>2.10.659.1Rg</t>
  </si>
  <si>
    <t>2.10.660.1R</t>
  </si>
  <si>
    <t>2.10.660.1Rg</t>
  </si>
  <si>
    <t>2.10.650.3R</t>
  </si>
  <si>
    <t>2.10.651.3R</t>
  </si>
  <si>
    <t>2.10.652.3R</t>
  </si>
  <si>
    <t>2.10.653.3R</t>
  </si>
  <si>
    <t>2.10.654.3R</t>
  </si>
  <si>
    <t>2.10.654.3Rg</t>
  </si>
  <si>
    <t>2.10.655.3R</t>
  </si>
  <si>
    <t>2.10.655.3Rg</t>
  </si>
  <si>
    <t>2.10.656.3R</t>
  </si>
  <si>
    <t>2.10.656.3Rg</t>
  </si>
  <si>
    <t>2.10.657.3R</t>
  </si>
  <si>
    <t>2.10.657.3Rg</t>
  </si>
  <si>
    <t>2.10.650.2R</t>
  </si>
  <si>
    <t>2.10.651.2R</t>
  </si>
  <si>
    <t>2.10.651.2Rg</t>
  </si>
  <si>
    <t>2.10.652.2R</t>
  </si>
  <si>
    <t>2.10.658.2R</t>
  </si>
  <si>
    <t>2.10.653.2R</t>
  </si>
  <si>
    <t>2.10.654.2R</t>
  </si>
  <si>
    <t>2.10.654.2Rg</t>
  </si>
  <si>
    <t>2.10.655.2R</t>
  </si>
  <si>
    <t>2.10.655.2Rg</t>
  </si>
  <si>
    <t>2.10.656.2R</t>
  </si>
  <si>
    <t>2.10.656.2Rg</t>
  </si>
  <si>
    <t>2.10.657.2R</t>
  </si>
  <si>
    <t>2.10.657.2Rg</t>
  </si>
  <si>
    <t>2.10.650.4R</t>
  </si>
  <si>
    <t>2.10.651.4R</t>
  </si>
  <si>
    <t>2.10.652.4R</t>
  </si>
  <si>
    <t>2.10.653.4R</t>
  </si>
  <si>
    <t>2.10.653.4Rg</t>
  </si>
  <si>
    <t>2.10.654.4R</t>
  </si>
  <si>
    <t>2.10.655.4R</t>
  </si>
  <si>
    <t>2.10.655.4Rg</t>
  </si>
  <si>
    <t>2.10.656.4R</t>
  </si>
  <si>
    <t>2.10.656.4Rg</t>
  </si>
  <si>
    <t>2.10.657.4R</t>
  </si>
  <si>
    <t>2.10.657.4Rg</t>
  </si>
  <si>
    <t>2.25.950.1R</t>
  </si>
  <si>
    <t>2.25.950.2R</t>
  </si>
  <si>
    <t>2.14.950.1R</t>
  </si>
  <si>
    <t>2.19.950.1R</t>
  </si>
  <si>
    <t>2.19.950.2R</t>
  </si>
  <si>
    <t>2.19.950.3R</t>
  </si>
  <si>
    <t>2.19.950.4R</t>
  </si>
  <si>
    <t>2.32.950.2R</t>
  </si>
  <si>
    <t>2.23.950.1R</t>
  </si>
  <si>
    <t>2.23.950.2R</t>
  </si>
  <si>
    <t>2.24.950.1R</t>
  </si>
  <si>
    <t>2.24.950.2R</t>
  </si>
  <si>
    <t>2.10.950.1R</t>
  </si>
  <si>
    <t>2.10.950.2R</t>
  </si>
  <si>
    <t>2.10.950.3R</t>
  </si>
  <si>
    <t>2.10.950.4R</t>
  </si>
  <si>
    <t>2.19.950.5R</t>
  </si>
  <si>
    <t>2.19.950.6R</t>
  </si>
  <si>
    <t>2.19.950.5RA</t>
  </si>
  <si>
    <t>2.19.950.6RA</t>
  </si>
  <si>
    <t>A03.01.001F5D2R</t>
  </si>
  <si>
    <t>A03.01.002F5D2R</t>
  </si>
  <si>
    <t>A03.01001F10D2R</t>
  </si>
  <si>
    <t>A03.01002F10D2R</t>
  </si>
  <si>
    <t>A03.01.001FKD2R</t>
  </si>
  <si>
    <t>A03.01.002FKD2R</t>
  </si>
  <si>
    <t>A03.16.001D2R</t>
  </si>
  <si>
    <t>A03.16.002D2R</t>
  </si>
  <si>
    <t>А06.09.007D2R</t>
  </si>
  <si>
    <t>А06.09.008D2R</t>
  </si>
  <si>
    <t>А06.09.005D2R</t>
  </si>
  <si>
    <t>А06.09.006D2R</t>
  </si>
  <si>
    <t>A09.05.083D2R</t>
  </si>
  <si>
    <t>A09.05.084D2R</t>
  </si>
  <si>
    <t xml:space="preserve">Тарифы на оплату профилактических медицинских осмотров граждан обучающихся в образовательных организациях
(в соответствии с Приказом Минздрава России от 27 апреля 2021 г. № 404н) </t>
  </si>
  <si>
    <t>2.10.604.01.1O</t>
  </si>
  <si>
    <t>2.10.604.02.1O</t>
  </si>
  <si>
    <t>2.10.604.01.2O</t>
  </si>
  <si>
    <t>2.10.604.02.2O</t>
  </si>
  <si>
    <t>2.10.604.01.3O</t>
  </si>
  <si>
    <t>2.10.604.02.3O</t>
  </si>
  <si>
    <t>2.10.604.01.4O</t>
  </si>
  <si>
    <t>2.10.604.02.4O</t>
  </si>
  <si>
    <t>2.10.604.01.5O</t>
  </si>
  <si>
    <t>2.10.604.02.5O</t>
  </si>
  <si>
    <t>2.10.604.01.6O</t>
  </si>
  <si>
    <t>2.10.604.02.6O</t>
  </si>
  <si>
    <t>2.10.604.01.7O</t>
  </si>
  <si>
    <t>2.10.604.02.7O</t>
  </si>
  <si>
    <t>2.10.604.01.8O</t>
  </si>
  <si>
    <t>2.10.604.02.8O</t>
  </si>
  <si>
    <t>Тарифы на оплату диспансеризации граждан обучающихся в образовательных организациях              
(в соответствии с Приказом Минздрава России от 27 апреля 2021 г. № 404н)</t>
  </si>
  <si>
    <t>2.10.650.1O</t>
  </si>
  <si>
    <t>2.10.651.1O</t>
  </si>
  <si>
    <t>2.10.661.1O</t>
  </si>
  <si>
    <t>2.10.652.1O</t>
  </si>
  <si>
    <t>2.10.653.1O</t>
  </si>
  <si>
    <t>2.10.653.1Og</t>
  </si>
  <si>
    <t>2.10.654.1O</t>
  </si>
  <si>
    <t>2.10.654.1Og</t>
  </si>
  <si>
    <t>2.10.655.1O</t>
  </si>
  <si>
    <t>2.10.655.1Og</t>
  </si>
  <si>
    <t>2.10.656.1O</t>
  </si>
  <si>
    <t>2.10.656.1Og</t>
  </si>
  <si>
    <t>2.10.657.1O</t>
  </si>
  <si>
    <t>2.10.657.1Og</t>
  </si>
  <si>
    <t>2.10.658.1O</t>
  </si>
  <si>
    <t>2.10.658.1Og</t>
  </si>
  <si>
    <t>2.10.659.1O</t>
  </si>
  <si>
    <t>2.10.659.1Og</t>
  </si>
  <si>
    <t>2.10.660.1O</t>
  </si>
  <si>
    <t>2.10.660.1Og</t>
  </si>
  <si>
    <t>2.10.650.3O</t>
  </si>
  <si>
    <t>2.10.651.3O</t>
  </si>
  <si>
    <t>2.10.652.3O</t>
  </si>
  <si>
    <t>2.10.653.3O</t>
  </si>
  <si>
    <t>2.10.654.3O</t>
  </si>
  <si>
    <t>2.10.654.3Og</t>
  </si>
  <si>
    <t>2.10.655.3O</t>
  </si>
  <si>
    <t>2.10.655.3Og</t>
  </si>
  <si>
    <t>2.10.656.3O</t>
  </si>
  <si>
    <t>2.10.656.3Og</t>
  </si>
  <si>
    <t>2.10.657.3O</t>
  </si>
  <si>
    <t>2.10.657.3Og</t>
  </si>
  <si>
    <t>2.10.650.2O</t>
  </si>
  <si>
    <t>2.10.651.2O</t>
  </si>
  <si>
    <t>2.10.651.2Og</t>
  </si>
  <si>
    <t>2.10.652.2O</t>
  </si>
  <si>
    <t>2.10.658.2O</t>
  </si>
  <si>
    <t>2.10.653.2O</t>
  </si>
  <si>
    <t>2.10.654.2O</t>
  </si>
  <si>
    <t>2.10.654.2Og</t>
  </si>
  <si>
    <t>2.10.655.2O</t>
  </si>
  <si>
    <t>2.10.655.2Og</t>
  </si>
  <si>
    <t>2.10.656.2O</t>
  </si>
  <si>
    <t>2.10.656.2Og</t>
  </si>
  <si>
    <t>2.10.657.2O</t>
  </si>
  <si>
    <t>2.10.657.2Og</t>
  </si>
  <si>
    <t>2.10.650.4O</t>
  </si>
  <si>
    <t>2.10.651.4O</t>
  </si>
  <si>
    <t>2.10.652.4O</t>
  </si>
  <si>
    <t>2.10.653.4O</t>
  </si>
  <si>
    <t>2.10.653.4Og</t>
  </si>
  <si>
    <t>2.10.654.4O</t>
  </si>
  <si>
    <t>2.10.655.4O</t>
  </si>
  <si>
    <t>2.10.655.4Og</t>
  </si>
  <si>
    <t>2.10.656.4O</t>
  </si>
  <si>
    <t>2.10.656.4Og</t>
  </si>
  <si>
    <t>2.10.657.4O</t>
  </si>
  <si>
    <t>2.10.657.4Og</t>
  </si>
  <si>
    <t>2.25.950.1O</t>
  </si>
  <si>
    <t>2.25.950.2O</t>
  </si>
  <si>
    <t>2.14.950.1O</t>
  </si>
  <si>
    <t>2.19.950.1O</t>
  </si>
  <si>
    <t>2.19.950.2O</t>
  </si>
  <si>
    <t>2.19.950.3O</t>
  </si>
  <si>
    <t>2.19.950.4O</t>
  </si>
  <si>
    <t>2.32.950.2O</t>
  </si>
  <si>
    <t>2.23.950.1O</t>
  </si>
  <si>
    <t>2.23.950.2O</t>
  </si>
  <si>
    <t>2.24.950.1O</t>
  </si>
  <si>
    <t>2.24.950.2O</t>
  </si>
  <si>
    <t>2.10.950.1O</t>
  </si>
  <si>
    <t>2.10.950.2O</t>
  </si>
  <si>
    <t>2.10.950.3O</t>
  </si>
  <si>
    <t>2.10.950.4O</t>
  </si>
  <si>
    <t>2.19.950.5O</t>
  </si>
  <si>
    <t>2.19.950.6O</t>
  </si>
  <si>
    <t>2.19.950.5OA</t>
  </si>
  <si>
    <t>2.19.950.6OA</t>
  </si>
  <si>
    <t>Видеодерматоскопия с использованием системы видеодерматоскопической с искусственным интелектом Foto Finder (до 5 элементов кожи)</t>
  </si>
  <si>
    <t>A03.01.001F5D2O</t>
  </si>
  <si>
    <t>A03.01.002F5D2O</t>
  </si>
  <si>
    <t>Видеодерматоскопия с использованием системы видеодерматоскопической с искусственным интелектом Foto Finder (до 10 элементов кожи)</t>
  </si>
  <si>
    <t>A03.01001F10D2O</t>
  </si>
  <si>
    <t>A03.01002F10D2O</t>
  </si>
  <si>
    <t>Видеодерматоскопия с использованием системы видеодерматоскопической с искусственным интелектом Foto Finder (составление карты кожи)</t>
  </si>
  <si>
    <t>A03.01.001FKD2O</t>
  </si>
  <si>
    <t>A03.01.002FKD2O</t>
  </si>
  <si>
    <t>A03.16.001D2O</t>
  </si>
  <si>
    <t>A03.16.002D2O</t>
  </si>
  <si>
    <t>А06.09.007D2O</t>
  </si>
  <si>
    <t>А06.09.008D2O</t>
  </si>
  <si>
    <t>А06.09.005D2O</t>
  </si>
  <si>
    <t>А06.09.006D2O</t>
  </si>
  <si>
    <t>Приложение 8е</t>
  </si>
  <si>
    <r>
  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</si>
  <si>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2.10.604.01.1mr</t>
  </si>
  <si>
    <t>2.10.604.02.1mr</t>
  </si>
  <si>
    <t>2.10.604.01.2mr</t>
  </si>
  <si>
    <t>2.10.604.02.2mr</t>
  </si>
  <si>
    <t>2.10.604.01.3mr</t>
  </si>
  <si>
    <t>2.10.604.02.3mr</t>
  </si>
  <si>
    <t>2.10.604.01.4mr</t>
  </si>
  <si>
    <t>2.10.604.02.4mr</t>
  </si>
  <si>
    <t>2.10.604.01.5mr</t>
  </si>
  <si>
    <t>2.10.604.02.5mr</t>
  </si>
  <si>
    <t>2.10.604.01.6mr</t>
  </si>
  <si>
    <t>2.10.604.02.6mr</t>
  </si>
  <si>
    <t>2.10.604.01.7mr</t>
  </si>
  <si>
    <t>2.10.604.02.7mr</t>
  </si>
  <si>
    <t>2.10.604.01.8mr</t>
  </si>
  <si>
    <t>2.10.604.02.8mr</t>
  </si>
  <si>
    <t>2.10.650.1.mr</t>
  </si>
  <si>
    <t>2.10.651.1.mr</t>
  </si>
  <si>
    <t>2.10.661.1.mr</t>
  </si>
  <si>
    <t>2.10.652.1.mr</t>
  </si>
  <si>
    <t>2.10.653.1.mr</t>
  </si>
  <si>
    <t>2.10.653.1.mrg</t>
  </si>
  <si>
    <t>2.10.654.1.mr</t>
  </si>
  <si>
    <t>2.10.654.1.mrg</t>
  </si>
  <si>
    <t>2.10.655.1.mr</t>
  </si>
  <si>
    <t>2.10.655.1.mrg</t>
  </si>
  <si>
    <t>2.10.656.1.mr</t>
  </si>
  <si>
    <t>2.10.656.1.mrg</t>
  </si>
  <si>
    <t>2.10.657.1.mr</t>
  </si>
  <si>
    <t>2.10.657.1.mrg</t>
  </si>
  <si>
    <t>2.10.658.1.mr</t>
  </si>
  <si>
    <t>2.10.658.1.mrg</t>
  </si>
  <si>
    <t>2.10.659.1.mr</t>
  </si>
  <si>
    <t>2.10.659.1.mrg</t>
  </si>
  <si>
    <t>2.10.660.1.mr</t>
  </si>
  <si>
    <t>2.10.660.1.mrg</t>
  </si>
  <si>
    <t>2.10.650.3.mr</t>
  </si>
  <si>
    <t>2.10.651.3.mr</t>
  </si>
  <si>
    <t>2.10.652.3.mr</t>
  </si>
  <si>
    <t>2.10.653.3.mr</t>
  </si>
  <si>
    <t>2.10.654.3.mr</t>
  </si>
  <si>
    <t>2.10.654.3.mrg</t>
  </si>
  <si>
    <t>2.10.655.3.mr</t>
  </si>
  <si>
    <t>2.10.655.3.mrg</t>
  </si>
  <si>
    <t>2.10.656.3.mr</t>
  </si>
  <si>
    <t>2.10.656.3.mrg</t>
  </si>
  <si>
    <t>2.10.657.3.mr</t>
  </si>
  <si>
    <t>2.10.657.3.mrg</t>
  </si>
  <si>
    <t>2.10.650.2.mr</t>
  </si>
  <si>
    <t>2.10.651.2.mr</t>
  </si>
  <si>
    <t>2.10.651.2.mrg</t>
  </si>
  <si>
    <t>2.10.652.2.mr</t>
  </si>
  <si>
    <t>2.10.658.2.mr</t>
  </si>
  <si>
    <t>2.10.653.2.mr</t>
  </si>
  <si>
    <t>2.10.654.2.mr</t>
  </si>
  <si>
    <t>2.10.654.2.mrg</t>
  </si>
  <si>
    <t>2.10.655.2.mr</t>
  </si>
  <si>
    <t>2.10.655.2.mrg</t>
  </si>
  <si>
    <t>2.10.656.2.mr</t>
  </si>
  <si>
    <t>2.10.656.2.mrg</t>
  </si>
  <si>
    <t>2.10.657.2.mr</t>
  </si>
  <si>
    <t>2.10.657.2.mrg</t>
  </si>
  <si>
    <t>2.10.650.4.mr</t>
  </si>
  <si>
    <t>2.10.651.4.mr</t>
  </si>
  <si>
    <t>2.10.652.4.mr</t>
  </si>
  <si>
    <t>2.10.653.4.mr</t>
  </si>
  <si>
    <t>2.10.653.4.mrg</t>
  </si>
  <si>
    <t>2.10.654.4.mr</t>
  </si>
  <si>
    <t>2.10.655.4.mr</t>
  </si>
  <si>
    <t>2.10.655.4.mrg</t>
  </si>
  <si>
    <t>2.10.656.4.mr</t>
  </si>
  <si>
    <t>2.10.656.4.mrg</t>
  </si>
  <si>
    <t>2.10.657.4.mr</t>
  </si>
  <si>
    <t>2.10.657.4.mrg</t>
  </si>
  <si>
    <t>2.25.950.1.mr</t>
  </si>
  <si>
    <t>2.25.950.2.mr</t>
  </si>
  <si>
    <t>2.14.950.1.mr</t>
  </si>
  <si>
    <t>2.19.950.1.mr</t>
  </si>
  <si>
    <t>2.19.950.2.mr</t>
  </si>
  <si>
    <t>2.19.950.3.mr</t>
  </si>
  <si>
    <t>2.19.950.4.mr</t>
  </si>
  <si>
    <t>2.32.950.2.mr</t>
  </si>
  <si>
    <t>2.23.950.1.mr</t>
  </si>
  <si>
    <t>2.23.950.2.mr</t>
  </si>
  <si>
    <t>2.24.950.1.mr</t>
  </si>
  <si>
    <t>2.24.950.2.mr</t>
  </si>
  <si>
    <t>2.10.950.1.mr</t>
  </si>
  <si>
    <t>2.10.950.2.mr</t>
  </si>
  <si>
    <t>2.10.950.3mr</t>
  </si>
  <si>
    <t>2.10.950.4mr</t>
  </si>
  <si>
    <t>2.19.950.5.mr</t>
  </si>
  <si>
    <t>2.19.950.6.mr</t>
  </si>
  <si>
    <t>2.10.604.01.1mo</t>
  </si>
  <si>
    <t>2.10.604.02.1mo</t>
  </si>
  <si>
    <t>2.10.604.01.2mo</t>
  </si>
  <si>
    <t>2.10.604.02.2mo</t>
  </si>
  <si>
    <t>2.10.604.01.3mo</t>
  </si>
  <si>
    <t>2.10.604.02.3mo</t>
  </si>
  <si>
    <t>2.10.604.01.4mo</t>
  </si>
  <si>
    <t>2.10.604.02.4mo</t>
  </si>
  <si>
    <t>2.10.604.01.5mo</t>
  </si>
  <si>
    <t>2.10.604.02.5mo</t>
  </si>
  <si>
    <t>2.10.604.01.6mo</t>
  </si>
  <si>
    <t>2.10.604.02.6mo</t>
  </si>
  <si>
    <t>2.10.604.01.7mo</t>
  </si>
  <si>
    <t>2.10.604.02.7mo</t>
  </si>
  <si>
    <t>2.10.604.01.8mo</t>
  </si>
  <si>
    <t>2.10.604.02.8mo</t>
  </si>
  <si>
    <t>2.10.650.1.mo</t>
  </si>
  <si>
    <t>2.10.650.1.mog</t>
  </si>
  <si>
    <t>2.10.651.1.mo</t>
  </si>
  <si>
    <t>2.10.651.1.mog</t>
  </si>
  <si>
    <t>2.10.661.1.mo</t>
  </si>
  <si>
    <t>2.10.661.1.mog</t>
  </si>
  <si>
    <t>2.10.652.1.mo</t>
  </si>
  <si>
    <t>2.10.652.1.mog</t>
  </si>
  <si>
    <t>2.10.653.1.mo</t>
  </si>
  <si>
    <t>2.10.653.1.mog</t>
  </si>
  <si>
    <t>2.10.654.1.mo</t>
  </si>
  <si>
    <t>2.10.654.1.mog</t>
  </si>
  <si>
    <t>2.10.655.1.mo</t>
  </si>
  <si>
    <t>2.10.655.1.mog</t>
  </si>
  <si>
    <t>2.10.656.1.mo</t>
  </si>
  <si>
    <t>2.10.656.1.mog</t>
  </si>
  <si>
    <t>2.10.657.1.mo</t>
  </si>
  <si>
    <t>2.10.657.1.mog</t>
  </si>
  <si>
    <t>2.10.658.1.mo</t>
  </si>
  <si>
    <t>2.10.658.1.mog</t>
  </si>
  <si>
    <t>2.10.659.1.mo</t>
  </si>
  <si>
    <t>2.10.659.1.mog</t>
  </si>
  <si>
    <t>2.10.660.1.mo</t>
  </si>
  <si>
    <t>2.10.660.1.mog</t>
  </si>
  <si>
    <t>2.10.650.3.mo</t>
  </si>
  <si>
    <t>2.10.650.3.mog</t>
  </si>
  <si>
    <t>2.10.651.3.mo</t>
  </si>
  <si>
    <t>2.10.651.3.mog</t>
  </si>
  <si>
    <t>2.10.652.3.mo</t>
  </si>
  <si>
    <t>2.10.652.3.mog</t>
  </si>
  <si>
    <t>2.10.653.3.mo</t>
  </si>
  <si>
    <t>2.10.653.3.mog</t>
  </si>
  <si>
    <t>2.10.654.3.mo</t>
  </si>
  <si>
    <t>2.10.654.3.mog</t>
  </si>
  <si>
    <t>2.10.655.3.mo</t>
  </si>
  <si>
    <t>2.10.655.3.mog</t>
  </si>
  <si>
    <t>2.10.656.3.mo</t>
  </si>
  <si>
    <t>2.10.656.3.mog</t>
  </si>
  <si>
    <t>2.10.657.3.mo</t>
  </si>
  <si>
    <t>2.10.657.3.mog</t>
  </si>
  <si>
    <t>2.10.650.2.mo</t>
  </si>
  <si>
    <t>2.10.651.2.mo</t>
  </si>
  <si>
    <t>2.10.651.2.mog</t>
  </si>
  <si>
    <t>2.10.652.2.mo</t>
  </si>
  <si>
    <t>2.10.658.2.mo</t>
  </si>
  <si>
    <t>2.10.653.2.mo</t>
  </si>
  <si>
    <t>2.10.654.2.mo</t>
  </si>
  <si>
    <t>2.10.654.2.mog</t>
  </si>
  <si>
    <t>2.10.655.2.mo</t>
  </si>
  <si>
    <t>2.10.655.2.mog</t>
  </si>
  <si>
    <t>2.10.656.2.mo</t>
  </si>
  <si>
    <t>2.10.656.2.mog</t>
  </si>
  <si>
    <t>2.10.657.2.mo</t>
  </si>
  <si>
    <t>2.10.657.2.mog</t>
  </si>
  <si>
    <t>2.10.650.4.mo</t>
  </si>
  <si>
    <t>2.10.651.4.mo</t>
  </si>
  <si>
    <t>2.10.652.4.mo</t>
  </si>
  <si>
    <t>2.10.653.4.mo</t>
  </si>
  <si>
    <t>2.10.653.4.mog</t>
  </si>
  <si>
    <t>2.10.654.4.mo</t>
  </si>
  <si>
    <t>2.10.655.4.mo</t>
  </si>
  <si>
    <t>2.10.655.4.mog</t>
  </si>
  <si>
    <t>2.10.656.4.mo</t>
  </si>
  <si>
    <t>2.10.656.4.mog</t>
  </si>
  <si>
    <t>2.10.657.4.mo</t>
  </si>
  <si>
    <t>2.10.657.4.mog</t>
  </si>
  <si>
    <t>2.25.950.1.mo</t>
  </si>
  <si>
    <t>2.25.950.2.mo</t>
  </si>
  <si>
    <t>2.14.950.1.mo</t>
  </si>
  <si>
    <t>2.19.950.1.mo</t>
  </si>
  <si>
    <t>2.19.950.2.mo</t>
  </si>
  <si>
    <t>2.19.950.3.mo</t>
  </si>
  <si>
    <t>2.19.950.4.mo</t>
  </si>
  <si>
    <t>2.32.950.2.mo</t>
  </si>
  <si>
    <t>2.23.950.1.mo</t>
  </si>
  <si>
    <t>2.23.950.2.mo</t>
  </si>
  <si>
    <t>2.24.950.1.mo</t>
  </si>
  <si>
    <t>2.24.950.2.mo</t>
  </si>
  <si>
    <t>2.10.950.1.mo</t>
  </si>
  <si>
    <t>2.10.950.2.mo</t>
  </si>
  <si>
    <t>2.10.950.3mo</t>
  </si>
  <si>
    <t>2.10.950.4mo</t>
  </si>
  <si>
    <t>2.19.950.5.mo</t>
  </si>
  <si>
    <t>2.19.950.6.mo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</si>
  <si>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</si>
  <si>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Медицинская реабилитация детей с поражениями центральной нервной системы (с использованием имитатора опорной нагрузки подошвенный/Лечебный костюм «Регент» на стабилометрической платформе/рефлекторно-нагрузочного устройства «Гравитон»/системы реабилитации с БОС)</t>
  </si>
  <si>
    <t>Прием (осмотр, консультация) врача-гастроэнтеролога/инфекциониста/терапевта повторный/врача общей практики повторный, в том числе с применением телемедицинских технологий****</t>
  </si>
  <si>
    <t>Прием (осмотр, консультация) врача-гастроэнтеролога/инфекциониста/терапевта повторный, в том числе с применением телемедицинских технологий****</t>
  </si>
  <si>
    <t>Прием (осмотр, консультация) врача-гастроэнтеролога/терапевта/врача общей практики повторный, в том числе с применением телемедицинских технологий****</t>
  </si>
  <si>
    <t xml:space="preserve"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</si>
  <si>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реабилитации/-физиотерапевта/-невролога/-педиатра первичный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</si>
  <si>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</si>
  <si>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реабилитации/-физиотерапевта/-невролога/-педиатра повторный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</si>
  <si>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</si>
  <si>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(12 сеансов БРТ)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</si>
  <si>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(5 сеансов)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</si>
  <si>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(10 сеансов)</t>
  </si>
  <si>
    <t>Прием (осмотр, консультация) врача - детского эндокринолога с применением телемедицинских технологий (мониторинг детей после выписки из стационара при МКБ-10 E10 в количестве 10 консультаций)</t>
  </si>
  <si>
    <t>Прием (осмотр, консультация) врача - детского-кардиолога с применением телемедицинских технологий (мониторинг детей после выписки из стационара при МКБ-10 I10-I15, I27 в количестве 10 консультаций)</t>
  </si>
  <si>
    <t>Прием (осмотр, консультация) врача - пульмонолога с применением телемедицинских технологий (мониторинг детей после выписки из стационара при МКБ-10 J45 в количестве 10 консультаций)</t>
  </si>
  <si>
    <t>B01.058.003TMr</t>
  </si>
  <si>
    <t>Прием (осмотр, консультация) врача - детского эндокринолога с применением телемедицинских технологий</t>
  </si>
  <si>
    <t>B01.015.003TMr</t>
  </si>
  <si>
    <t>Прием (осмотр, консультация) врача - детского-кардиолога с применением телемедицинских технологий</t>
  </si>
  <si>
    <t>B01.037.001TMr</t>
  </si>
  <si>
    <t>Прием (осмотр, консультация) врача - пульмонолога с применением телемедицинских технологий</t>
  </si>
  <si>
    <t>B01.004.002bpt/B01.047.002bpt/B01.026.002bpt</t>
  </si>
  <si>
    <t>B01.004.002bpt/B01.014.002bpt/B01.047.002bpt</t>
  </si>
  <si>
    <r>
      <t xml:space="preserve">3.1 Услуги для межучрежденческих расчетов, </t>
    </r>
    <r>
      <rPr>
        <b/>
        <strike/>
        <sz val="12"/>
        <color theme="1"/>
        <rFont val="Times New Roman"/>
        <family val="1"/>
        <charset val="204"/>
      </rPr>
      <t>а также для расчетов при оказании медицинской помощи лицам, застрахованным на территории других субъектов Российской Федерации</t>
    </r>
  </si>
  <si>
    <t>A06.03.061</t>
  </si>
  <si>
    <t>Рентгеноденситометрия*</t>
  </si>
  <si>
    <t>рассмотрены Комиссией по разработке Московской областной программы ОМС 30.06.2025 (протокол № 176)</t>
  </si>
  <si>
    <t>A11.07.024V</t>
  </si>
  <si>
    <t>применение: с отчетного периода - июль 2025 года</t>
  </si>
  <si>
    <t>B01.001rk</t>
  </si>
  <si>
    <t>включающий</t>
  </si>
  <si>
    <t>B01.002rk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</si>
  <si>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</si>
  <si>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Комплексный 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</si>
  <si>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B01.053.002rk</t>
  </si>
  <si>
    <t>B01.001rkm</t>
  </si>
  <si>
    <t>B01.002rkm</t>
  </si>
  <si>
    <t>B01.053.002rkm</t>
  </si>
  <si>
    <t>B01.004.002bpt/B01.014.002bpt/B01.047.002bpt/B01.026.002bpt</t>
  </si>
  <si>
    <t>B01.001.001r</t>
  </si>
  <si>
    <t>B04.070.009r</t>
  </si>
  <si>
    <t>B01.001.001rm</t>
  </si>
  <si>
    <t>B04.070.009rm</t>
  </si>
  <si>
    <t>A08.20.017001rm</t>
  </si>
  <si>
    <t>A08.20.017002rm</t>
  </si>
  <si>
    <t>A26.20.034.11rm</t>
  </si>
  <si>
    <t>A26.20.020.11rm</t>
  </si>
  <si>
    <t>A26.20.022.11rm</t>
  </si>
  <si>
    <t>A26.20.026.11rm</t>
  </si>
  <si>
    <t>A26.20.027.11rm</t>
  </si>
  <si>
    <t>A04.20.001001rm</t>
  </si>
  <si>
    <t>A26.20.009.22rm</t>
  </si>
  <si>
    <t>A26.20.034.12rm</t>
  </si>
  <si>
    <t>A26.20.020.12rm</t>
  </si>
  <si>
    <t>A26.20.022.12rm</t>
  </si>
  <si>
    <t>A26.20.026.12rm</t>
  </si>
  <si>
    <t>A26.20.027.12rm</t>
  </si>
  <si>
    <t>A04.21.001001rm</t>
  </si>
  <si>
    <t>A26.21.008002rm</t>
  </si>
  <si>
    <t>A26.21.007001rm</t>
  </si>
  <si>
    <t>A26.21.037001rm</t>
  </si>
  <si>
    <t>A26.28.014001rm</t>
  </si>
  <si>
    <t>A26.21.038001rm</t>
  </si>
  <si>
    <t>A26.28.015001rm</t>
  </si>
  <si>
    <t>A26.21.031001rm</t>
  </si>
  <si>
    <t>A26.21.032001rm</t>
  </si>
  <si>
    <t>A26.21.032002rm</t>
  </si>
  <si>
    <t>A26.21.041001rm</t>
  </si>
  <si>
    <t>A26.21.042001rm</t>
  </si>
  <si>
    <t>A26.28.017001rm</t>
  </si>
  <si>
    <t>A26.28.018001rm</t>
  </si>
  <si>
    <t>A26.28.018002rm</t>
  </si>
  <si>
    <t>A26.21.027001rm</t>
  </si>
  <si>
    <t>A26.21.033001rm</t>
  </si>
  <si>
    <t>A26.21.033002rm</t>
  </si>
  <si>
    <t>A26.21.043001rm</t>
  </si>
  <si>
    <t>A26.21.045001rm</t>
  </si>
  <si>
    <t>A26.28.019001rm</t>
  </si>
  <si>
    <t>A26.28.019002rm</t>
  </si>
  <si>
    <t>A26.28.024001rm</t>
  </si>
  <si>
    <t>A26.21.030001rm</t>
  </si>
  <si>
    <t>A26.21.040001rm</t>
  </si>
  <si>
    <t>A26.28.016001rm</t>
  </si>
  <si>
    <t>A26.21.044001rm</t>
  </si>
  <si>
    <t>A26.20.030002rm</t>
  </si>
  <si>
    <t>A26.21.034001rm</t>
  </si>
  <si>
    <t>A26.21.036001rm</t>
  </si>
  <si>
    <t>A26.28.022001rm</t>
  </si>
  <si>
    <t>B01.002r</t>
  </si>
  <si>
    <t>3.1 Услуги для межучрежденческих расчетов</t>
  </si>
  <si>
    <t>рассмотрены Комиссией по разработке Московской областной программы ОМС 30.07.2025 (протокол № 177)</t>
  </si>
  <si>
    <t>применение: с отчетного периода - август 2025 года</t>
  </si>
  <si>
    <t>Код комплексной услуги/медицинской услуги</t>
  </si>
  <si>
    <t>Наименование комплексной услуги/медицинской услуги</t>
  </si>
  <si>
    <t>Второй этап:</t>
  </si>
  <si>
    <t>A12.09.005u</t>
  </si>
  <si>
    <t>A12.09.001u</t>
  </si>
  <si>
    <t>В03.016.003u</t>
  </si>
  <si>
    <t>В03.016.004u</t>
  </si>
  <si>
    <t>А23.30.023u</t>
  </si>
  <si>
    <t>А09.05.051.001u</t>
  </si>
  <si>
    <t>рассмотрены Комиссией по разработке Московской областной программы ОМС 29.08.2025 (протокол № 178)</t>
  </si>
  <si>
    <t>Сезонная смесь (g6-w6-w9-w21-t3), IgE  тимофеевка луговая, полынь обыкновенная, подорожник, постенница, береза бородавчатая (ПОЛЫНЬ на моноаллергены в случае положительного результата смеси - 75%)</t>
  </si>
  <si>
    <t>Код по МКБ X: В18.2, Z20.5</t>
  </si>
  <si>
    <t>применение: с отчетного периода - сентябрь 2025 года</t>
  </si>
  <si>
    <t>Новорожденный</t>
  </si>
  <si>
    <t>1 месяц</t>
  </si>
  <si>
    <t>2 месяца</t>
  </si>
  <si>
    <t>3 месяца</t>
  </si>
  <si>
    <t>4 месяца</t>
  </si>
  <si>
    <t>5 месяцев</t>
  </si>
  <si>
    <t>6 месяцев</t>
  </si>
  <si>
    <t>7 месяцев</t>
  </si>
  <si>
    <t>8 месяцев</t>
  </si>
  <si>
    <t>9 месяцев</t>
  </si>
  <si>
    <t>10 месяцев</t>
  </si>
  <si>
    <t>11 месяцев</t>
  </si>
  <si>
    <t>12 месяцев</t>
  </si>
  <si>
    <t>1 год 3 месяца</t>
  </si>
  <si>
    <t>1 год 6 месяцев</t>
  </si>
  <si>
    <t>2 года</t>
  </si>
  <si>
    <t>3 года</t>
  </si>
  <si>
    <t>4 года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</si>
  <si>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</si>
  <si>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</si>
  <si>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</si>
  <si>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</si>
  <si>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</si>
  <si>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</si>
  <si>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</si>
  <si>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</si>
  <si>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</si>
  <si>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15 лет</t>
  </si>
  <si>
    <t>16 лет</t>
  </si>
  <si>
    <t>17 лет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</si>
  <si>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14.04.2025 №212н)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</si>
  <si>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14.04.2025 №212н (1 этап).</t>
  </si>
  <si>
    <t>1.09.608.0000</t>
  </si>
  <si>
    <t>1.09.608.0001</t>
  </si>
  <si>
    <t>1.09.608.0002</t>
  </si>
  <si>
    <t>1.09.608.0003</t>
  </si>
  <si>
    <t>1.09.608.0004</t>
  </si>
  <si>
    <t>1.09.608.0005</t>
  </si>
  <si>
    <t>1.09.608.0006</t>
  </si>
  <si>
    <t>1.09.608.0007</t>
  </si>
  <si>
    <t>1.09.608.0008</t>
  </si>
  <si>
    <t>1.09.608.0009</t>
  </si>
  <si>
    <t>1.09.608.0010</t>
  </si>
  <si>
    <t>1.09.608.0011</t>
  </si>
  <si>
    <t>1.09.608.0012</t>
  </si>
  <si>
    <t>1.09.608.0106</t>
  </si>
  <si>
    <t>1.09.608.0103</t>
  </si>
  <si>
    <t>1.09.608.0200</t>
  </si>
  <si>
    <t>1.09.608.0300</t>
  </si>
  <si>
    <t>1.09.608.0400</t>
  </si>
  <si>
    <t>1.09.608.0500</t>
  </si>
  <si>
    <t>1.09.608.0600</t>
  </si>
  <si>
    <t>1.09.608.0700</t>
  </si>
  <si>
    <t>1.09.608.0800</t>
  </si>
  <si>
    <t>1.09.608.0900</t>
  </si>
  <si>
    <t>1.09.608.1000</t>
  </si>
  <si>
    <t>1.09.608.1100</t>
  </si>
  <si>
    <t>1.09.608.1200</t>
  </si>
  <si>
    <t>1.09.608.1300</t>
  </si>
  <si>
    <t>1.09.608.1400</t>
  </si>
  <si>
    <t>1.09.608.1500</t>
  </si>
  <si>
    <t>1.09.608.1600</t>
  </si>
  <si>
    <t>1.09.608.1700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</si>
  <si>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14.04.2025 №211н)</t>
  </si>
  <si>
    <t>1.09.620.0000</t>
  </si>
  <si>
    <t>1.09.620.0001</t>
  </si>
  <si>
    <t>1.09.620.0002</t>
  </si>
  <si>
    <t>1.09.620.0003</t>
  </si>
  <si>
    <t>1.09.620.0004</t>
  </si>
  <si>
    <t>1.09.620.0005</t>
  </si>
  <si>
    <t>1.09.620.0006</t>
  </si>
  <si>
    <t>1.09.620.0007</t>
  </si>
  <si>
    <t>1.09.620.0008</t>
  </si>
  <si>
    <t>1.09.620.0009</t>
  </si>
  <si>
    <t>1.09.620.0010</t>
  </si>
  <si>
    <t>1.09.620.0011</t>
  </si>
  <si>
    <t>1.09.620.0012</t>
  </si>
  <si>
    <t>1.09.620.0103</t>
  </si>
  <si>
    <t>1.09.620.0106</t>
  </si>
  <si>
    <t>1.09.620.0200</t>
  </si>
  <si>
    <t>1.09.620.0300</t>
  </si>
  <si>
    <t>1.09.620.0400</t>
  </si>
  <si>
    <t>1.09.620.0500</t>
  </si>
  <si>
    <t>1.09.620.0600</t>
  </si>
  <si>
    <t>1.09.620.0700</t>
  </si>
  <si>
    <t>1.09.620.0800</t>
  </si>
  <si>
    <t>1.09.620.0900</t>
  </si>
  <si>
    <t>1.09.620.1000</t>
  </si>
  <si>
    <t>1.09.620.1100</t>
  </si>
  <si>
    <t>1.09.620.1200</t>
  </si>
  <si>
    <t>1.09.620.1300</t>
  </si>
  <si>
    <t>1.09.620.1400</t>
  </si>
  <si>
    <t>1.09.620.1500</t>
  </si>
  <si>
    <t>1.09.620.1600</t>
  </si>
  <si>
    <t>1.09.620.1700</t>
  </si>
  <si>
    <t>1.09.608.0000.m</t>
  </si>
  <si>
    <t>1.09.608.0001.m</t>
  </si>
  <si>
    <t>1.09.608.0002.m</t>
  </si>
  <si>
    <t>1.09.608.0003.m</t>
  </si>
  <si>
    <t>1.09.608.0004.m</t>
  </si>
  <si>
    <t>1.09.608.0005.m</t>
  </si>
  <si>
    <t>1.09.608.0006.m</t>
  </si>
  <si>
    <t>1.09.608.0007.m</t>
  </si>
  <si>
    <t>1.09.608.0008.m</t>
  </si>
  <si>
    <t>1.09.608.0009.m</t>
  </si>
  <si>
    <t>1.09.608.0010.m</t>
  </si>
  <si>
    <t>1.09.608.0011.m</t>
  </si>
  <si>
    <t>1.09.608.0012.m</t>
  </si>
  <si>
    <t>1.09.608.0103.m</t>
  </si>
  <si>
    <t>1.09.608.0106.m</t>
  </si>
  <si>
    <t>1.09.608.0200.m</t>
  </si>
  <si>
    <t>1.09.608.0300.m</t>
  </si>
  <si>
    <t>1.09.608.0400.m</t>
  </si>
  <si>
    <t>1.09.608.0500.m</t>
  </si>
  <si>
    <t>1.09.608.0600.m</t>
  </si>
  <si>
    <t>1.09.608.0700.m</t>
  </si>
  <si>
    <t>1.09.608.0800.m</t>
  </si>
  <si>
    <t>1.09.608.0900.m</t>
  </si>
  <si>
    <t>1.09.608.1000.m</t>
  </si>
  <si>
    <t>1.09.608.1100.m</t>
  </si>
  <si>
    <t>1.09.608.1200.m</t>
  </si>
  <si>
    <t>1.09.608.1300.m</t>
  </si>
  <si>
    <t>1.09.608.1400.m</t>
  </si>
  <si>
    <t>1.09.608.1500.m</t>
  </si>
  <si>
    <t>1.09.608.1600.m</t>
  </si>
  <si>
    <t>1.09.608.1700.m</t>
  </si>
  <si>
    <t>A06.07.010V***</t>
  </si>
  <si>
    <t>A06.07.010D***</t>
  </si>
  <si>
    <t>A06.07.003V***</t>
  </si>
  <si>
    <t>A06.07.003D***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</si>
  <si>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</si>
  <si>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</si>
  <si>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</si>
  <si>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</si>
  <si>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</si>
  <si>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</si>
  <si>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</si>
  <si>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</si>
  <si>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</si>
  <si>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</si>
  <si>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</si>
  <si>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</si>
  <si>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</si>
  <si>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</si>
  <si>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</si>
  <si>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</si>
  <si>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</si>
  <si>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</si>
  <si>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</si>
  <si>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</si>
  <si>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</si>
  <si>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</si>
  <si>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А23.07.002.027D***</t>
  </si>
  <si>
    <t>A23.07.001.002D***</t>
  </si>
  <si>
    <t>A23.07.002.037D***</t>
  </si>
  <si>
    <t>A23.07.002.045D***</t>
  </si>
  <si>
    <t>A23.07.002.073D***</t>
  </si>
  <si>
    <t>A23.07.002.051D***</t>
  </si>
  <si>
    <t>A23.07.002.055D***</t>
  </si>
  <si>
    <t>A23.07.002.058D***</t>
  </si>
  <si>
    <t>A23.07.002.059D***</t>
  </si>
  <si>
    <t>A23.07.002.060D***</t>
  </si>
  <si>
    <t>В01.003.001V**</t>
  </si>
  <si>
    <t>В01.003.001D**</t>
  </si>
  <si>
    <t>В01.003.002V**</t>
  </si>
  <si>
    <t>В01.003.002D**</t>
  </si>
  <si>
    <t>В01.003.004V**</t>
  </si>
  <si>
    <t>В01.003.004D**</t>
  </si>
  <si>
    <t>B01.003.004.009V **</t>
  </si>
  <si>
    <t>B01.003.004.009D **</t>
  </si>
  <si>
    <t>B01.003.004.010V **</t>
  </si>
  <si>
    <t>B01.003.004.010D **</t>
  </si>
  <si>
    <t>В01.003.004.012V **</t>
  </si>
  <si>
    <t>В01.003.004.012D **</t>
  </si>
  <si>
    <t>рассмотрены Комиссией по разработке Московской областной программы ОМС 30.09.2025 (протокол № 179)</t>
  </si>
  <si>
    <t>Эластометрия печени</t>
  </si>
  <si>
    <t>A04.14.001.05m</t>
  </si>
  <si>
    <t>11. Медицинские услуги, подлежащие учету в счетах и реестрах счетов оказанной медицинской помощи, должны соответствовать основному диагнозу, указанному в талоне пациента (ТАП)</t>
  </si>
  <si>
    <t>10. Все стоматологические услуги, включенные в приложение 7 к Тарифному соглашению, подлежат раздельному учету при внесении в электронную медицинскую карту пациента и при дальнейшей оплате счетов и реестров счетов оказанной медицинской помощи</t>
  </si>
  <si>
    <t>12. Описание и интерпретация рентгенографических изображений, радиовизиография челюстно-лицевой области, прицельная внутриротовая контактная рентгенография не применяются при профилактическом приеме врача-специалиста</t>
  </si>
  <si>
    <t>1 При первичном приеме (в том числе у гигиениста стоматологического в сочетании с диагнозом Z01.2), при профилактическом приеме перед обучением гигиене, суммарно не более 2-х раз в год. При повторном приеме при лечении пародонтита и острого гингивита, применяется по показаниям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</si>
  <si>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год. При повторном приеме при лечении пародонтита и острого гингивита, применяется по показаниям, но не более 2-х раз в год</t>
  </si>
  <si>
    <t>применение: с отчетного периода - октябрь 2025 года</t>
  </si>
  <si>
    <t>1.09.620.0000.m</t>
  </si>
  <si>
    <t>1.09.620.0001.m</t>
  </si>
  <si>
    <t>1.09.620.0002.m</t>
  </si>
  <si>
    <t>1.09.620.0003.m</t>
  </si>
  <si>
    <t>1.09.620.0004.m</t>
  </si>
  <si>
    <t>1.09.620.0005.m</t>
  </si>
  <si>
    <t>1.09.620.0006.m</t>
  </si>
  <si>
    <t>1.09.620.0007.m</t>
  </si>
  <si>
    <t>1.09.620.0008.m</t>
  </si>
  <si>
    <t>1.09.620.0009.m</t>
  </si>
  <si>
    <t>1.09.620.0010.m</t>
  </si>
  <si>
    <t>1.09.620.0011.m</t>
  </si>
  <si>
    <t>1.09.620.0012.m</t>
  </si>
  <si>
    <t>1.09.620.0103.m</t>
  </si>
  <si>
    <t>1.09.620.0106.m</t>
  </si>
  <si>
    <t>1.09.620.0200.m</t>
  </si>
  <si>
    <t>1.09.620.0300.m</t>
  </si>
  <si>
    <t>1.09.620.0400.m</t>
  </si>
  <si>
    <t>1.09.620.0500.m</t>
  </si>
  <si>
    <t>1.09.620.0600.m</t>
  </si>
  <si>
    <t>1.09.620.0700.m</t>
  </si>
  <si>
    <t>1.09.620.0800.m</t>
  </si>
  <si>
    <t>1.09.620.0900.m</t>
  </si>
  <si>
    <t>1.09.620.1000.m</t>
  </si>
  <si>
    <t>1.09.620.1100.m</t>
  </si>
  <si>
    <t>1.09.620.1200.m</t>
  </si>
  <si>
    <t>1.09.620.1300.m</t>
  </si>
  <si>
    <t>1.09.620.1400.m</t>
  </si>
  <si>
    <t>1.09.620.1500.m</t>
  </si>
  <si>
    <t>1.09.620.1600.m</t>
  </si>
  <si>
    <t>1.09.620.1700.m</t>
  </si>
  <si>
    <r>
      <t>Телемедицинские услуги, используемые в том числе для межучрежденческих расчетов</t>
    </r>
    <r>
      <rPr>
        <b/>
        <vertAlign val="superscript"/>
        <sz val="10"/>
        <color theme="1"/>
        <rFont val="Times New Roman"/>
        <family val="1"/>
        <charset val="204"/>
      </rPr>
      <t>4</t>
    </r>
  </si>
  <si>
    <r>
      <rPr>
        <vertAlign val="superscript"/>
        <sz val="11"/>
        <color theme="1"/>
        <rFont val="Times New Roman"/>
        <family val="1"/>
        <charset val="204"/>
      </rPr>
      <t xml:space="preserve">4 </t>
    </r>
    <r>
      <rPr>
        <sz val="11"/>
        <color theme="1"/>
        <rFont val="Times New Roman"/>
        <family val="1"/>
        <charset val="204"/>
      </rPr>
      <t>Межучрежденческие расчеты не осуществляются за медицинские услуги при взаимодействии врач/фельдшер - пациент (A13.29.009.3, A13.29.009.3PS, A13.29.009.3.1P, A13.29.009.3.1F, A13.29.009.4, A13.29.009.4.1P, A13.29.009.4.1F) в случае указания в качестве направляющей медицинской организации медицинской организации, не имеющей прикрепленного населения</t>
    </r>
  </si>
  <si>
    <t>применение: с отчетного периода - ноябрь 2025 года</t>
  </si>
  <si>
    <t>рассмотрены Комиссией по разработке Московской областной программы ОМС 30.10.2025 (протокол № 180)</t>
  </si>
  <si>
    <t>A09.05.083d</t>
  </si>
  <si>
    <t>A09.28.006d</t>
  </si>
  <si>
    <t>A05.10.006d</t>
  </si>
  <si>
    <t>Тарифы на диспансерное наблюдение взрослого по поводу сахарного диабета (МКБ-10 E10, E11, E12, E13, E14)</t>
  </si>
  <si>
    <t>рассмотрены Комиссией по разработке Московской областной программы ОМС 30.11.2025 (протокол № 180)</t>
  </si>
  <si>
    <t>B04.000.004S</t>
  </si>
  <si>
    <t>B04.000.004OS</t>
  </si>
  <si>
    <t>B04.000.004RS</t>
  </si>
  <si>
    <t>B04.014.002</t>
  </si>
  <si>
    <t>Диспансерный прием (осмотр, консультация) врача-инфекциониста</t>
  </si>
  <si>
    <t>B04.058.004</t>
  </si>
  <si>
    <t>Диспансерный прием (осмотр, консультация) врача эндокринолога</t>
  </si>
  <si>
    <t>B04.023.001</t>
  </si>
  <si>
    <t>Диспансерный прием (осмотр, консультация) врача-невролога</t>
  </si>
  <si>
    <t>B04.057.001</t>
  </si>
  <si>
    <t>Диспансерный прием (осмотр, консультация) врача-хирурга</t>
  </si>
  <si>
    <t>B04.053.001</t>
  </si>
  <si>
    <t>Диспансерный прием (осмотр, консультация) врача-уролога</t>
  </si>
  <si>
    <t>B04.050.001</t>
  </si>
  <si>
    <t>Диспансерный прием (осмотр, консультация) врача-травматолога-ортопеда</t>
  </si>
  <si>
    <t>B04.029.001</t>
  </si>
  <si>
    <t>Диспансерный прием (осмотр, консультация) врача-офтальмолога</t>
  </si>
  <si>
    <t>B04.028.001</t>
  </si>
  <si>
    <t>Диспансерный прием (осмотр, консультация) врача-оториноларинголога</t>
  </si>
  <si>
    <t>B04.008.001</t>
  </si>
  <si>
    <t>Диспансерный прием (осмотр, консультация) врача-дерматовенеролога</t>
  </si>
  <si>
    <t>B04.001.001</t>
  </si>
  <si>
    <t>Диспансерный прием (осмотр, консультация) врача-акушера-гинеколога</t>
  </si>
  <si>
    <t>B04.027.001</t>
  </si>
  <si>
    <t>Диспансерный прием (осмотр, консультация) врача-онколога</t>
  </si>
  <si>
    <t>B04.047.001</t>
  </si>
  <si>
    <t>B04.026.001</t>
  </si>
  <si>
    <t>Диспансерный прием (осмотр, консультация) врача-терапевта</t>
  </si>
  <si>
    <t>Диспансерный прием (осмотр, консультация) врача общей практики (семейного врача)</t>
  </si>
  <si>
    <t>Диспансерный прием (осмотр, консультация) кардиолога</t>
  </si>
  <si>
    <t>B04.015.003</t>
  </si>
  <si>
    <t>Диспансерный прием (осмотр, консультация) фельдшера, ведущего самостоятельный прием</t>
  </si>
  <si>
    <t>Диагноз</t>
  </si>
  <si>
    <t>I10-I15</t>
  </si>
  <si>
    <t>I20-I25</t>
  </si>
  <si>
    <t>I44-I49</t>
  </si>
  <si>
    <t>I50</t>
  </si>
  <si>
    <t>I65.2</t>
  </si>
  <si>
    <t>I69.0-I69.4, I67.8</t>
  </si>
  <si>
    <t>Z95.1, Z95.5</t>
  </si>
  <si>
    <t xml:space="preserve"> Z95.0</t>
  </si>
  <si>
    <t>E78</t>
  </si>
  <si>
    <t>R73.0, R73.9</t>
  </si>
  <si>
    <t>K20</t>
  </si>
  <si>
    <t>K21.0</t>
  </si>
  <si>
    <t>K25</t>
  </si>
  <si>
    <t>K26</t>
  </si>
  <si>
    <t>K86</t>
  </si>
  <si>
    <t>J41.0, J41.1, J41.8</t>
  </si>
  <si>
    <t>J44.0, J44.8, J44.9</t>
  </si>
  <si>
    <t>J47</t>
  </si>
  <si>
    <t>J45.0, J45.1, J45.8, J45.9</t>
  </si>
  <si>
    <t>J12, J13, J14</t>
  </si>
  <si>
    <t>J84.1</t>
  </si>
  <si>
    <t>N18.1</t>
  </si>
  <si>
    <t>N18.9</t>
  </si>
  <si>
    <t>M81.5</t>
  </si>
  <si>
    <t>K29.4, K29.5, K31.7, K22.0, K22.2, K22.7</t>
  </si>
  <si>
    <t>D12.6, D12.8, K62.1, K50, K51</t>
  </si>
  <si>
    <t>K70.3, K74.3-K74.6</t>
  </si>
  <si>
    <t>D13.4</t>
  </si>
  <si>
    <t>D37.6</t>
  </si>
  <si>
    <t>+</t>
  </si>
  <si>
    <t>*</t>
  </si>
  <si>
    <t>Сатурация кислорода в крови</t>
  </si>
  <si>
    <t>B03.016.003</t>
  </si>
  <si>
    <t>A09.05.028</t>
  </si>
  <si>
    <t>A09.05.256</t>
  </si>
  <si>
    <t>Исследование уровня N-терминального фрагмента натрийуретического пропептида мозгового (N T-proBNP) в крови</t>
  </si>
  <si>
    <t>A09.05.025</t>
  </si>
  <si>
    <t>A09.05.043</t>
  </si>
  <si>
    <t>A09.05.042</t>
  </si>
  <si>
    <t>A09.05.023</t>
  </si>
  <si>
    <t>A09.05.032</t>
  </si>
  <si>
    <t>A09.05.020</t>
  </si>
  <si>
    <t>A09.05.046</t>
  </si>
  <si>
    <t>A09.05.089</t>
  </si>
  <si>
    <t>A12.30.014</t>
  </si>
  <si>
    <t>A12.28.002</t>
  </si>
  <si>
    <t>A09.28.003.001</t>
  </si>
  <si>
    <t>A05.10.008</t>
  </si>
  <si>
    <t>Холтеровское мониторирование ЭКГ</t>
  </si>
  <si>
    <t>A06.09.007.002</t>
  </si>
  <si>
    <t>Рентгенография органов грудной полости в двух проекциях</t>
  </si>
  <si>
    <t>A04.03.003</t>
  </si>
  <si>
    <t>Ультразвуковая денситометрия</t>
  </si>
  <si>
    <t>Приложение 6к.1</t>
  </si>
  <si>
    <t>A02.12.002</t>
  </si>
  <si>
    <t>A12.05.026</t>
  </si>
  <si>
    <t>Диспансерный прием (осмотр, консультация) врача-терапевта/врача общей практики (семейного врача)/фельдшера</t>
  </si>
  <si>
    <t>B03.016. 004</t>
  </si>
  <si>
    <t>Анализ крови биохимический общетерапевтический (с дополнительными исследованиями согласно Порядку № 168н)</t>
  </si>
  <si>
    <t>A02.10.002</t>
  </si>
  <si>
    <t>Измерение частоты сердцебиения</t>
  </si>
  <si>
    <t>A09.05.041</t>
  </si>
  <si>
    <t>* обязательно пациентам при терапии варфарином</t>
  </si>
  <si>
    <t>Диспансерное наблюдение взрослого**</t>
  </si>
  <si>
    <t>Диспансерное наблюдение взрослого (обучающихся в образовательных организациях)**</t>
  </si>
  <si>
    <t>Диспансерное наблюдение взрослого (работающих граждан)**</t>
  </si>
  <si>
    <t>Диспансерное наблюдение взрослого по поводу болезней системы кровообращения**</t>
  </si>
  <si>
    <t>Диспансерное наблюдение взрослого по поводу болезней системы кровообращения (обучающихся в образовательных организациях)**</t>
  </si>
  <si>
    <t>Диспансерное наблюдение взрослого по поводу болезней системы кровообращения (работающих граждан)**</t>
  </si>
  <si>
    <t>**</t>
  </si>
  <si>
    <t>**Оплата диспансерного наблюдения по данным услугам осуществляется в случае выполнения всех осмотров (консультаций), лабораторных и диагностических исследований, предусмотренных Порядком № 168н, в соответствии с приложениями 6к.1 - 6к.3 к Тарифному соглашению не чаще чем 1 раз в квартал.</t>
  </si>
  <si>
    <t>I05-I09, I34-I37, I51.0-I51.2, I71, Z95.2 - Z95.4, Z95.8 - Z95.9</t>
  </si>
  <si>
    <t>I20-I25, Z95.1, Z95.5</t>
  </si>
  <si>
    <t>I26</t>
  </si>
  <si>
    <t>I27.0, I28, I27.2, I27.8</t>
  </si>
  <si>
    <t>I33, I38-I39</t>
  </si>
  <si>
    <t>I40, I41, I51.4</t>
  </si>
  <si>
    <t>I42</t>
  </si>
  <si>
    <t xml:space="preserve">I44-I49 </t>
  </si>
  <si>
    <t xml:space="preserve">I65.2 </t>
  </si>
  <si>
    <t>Q20-Q28</t>
  </si>
  <si>
    <t>Диспансерный прием (осмотр, консультация) врача-кардиолога</t>
  </si>
  <si>
    <t>Вес (индекс массы тела), окружность талии</t>
  </si>
  <si>
    <t>B03.016.004</t>
  </si>
  <si>
    <t xml:space="preserve">Анализ крови биохимический общетерапевтический </t>
  </si>
  <si>
    <t>A09.05.009</t>
  </si>
  <si>
    <t>Исследование уровня С-реактивного белка в сыворотке крови</t>
  </si>
  <si>
    <t>A12.09.002.003</t>
  </si>
  <si>
    <t>Эргоспирометрия</t>
  </si>
  <si>
    <t>А23.30.023</t>
  </si>
  <si>
    <t>Тест с 6-минутной ходьбой</t>
  </si>
  <si>
    <t>A23.10.003</t>
  </si>
  <si>
    <t>Тестирование состояния постоянного имплантируемого устройства</t>
  </si>
  <si>
    <t>** при наличии признаков прогрессии заболевания</t>
  </si>
  <si>
    <t>Инфекционист</t>
  </si>
  <si>
    <t>Эндокринолог</t>
  </si>
  <si>
    <t>Невролог</t>
  </si>
  <si>
    <t>Хирург</t>
  </si>
  <si>
    <t>Уролог</t>
  </si>
  <si>
    <t>Травматолог-ортопед</t>
  </si>
  <si>
    <t>Офтальмолог</t>
  </si>
  <si>
    <t>Оториноларинголог</t>
  </si>
  <si>
    <t>Стоматолог</t>
  </si>
  <si>
    <t>Дерматовенеролог</t>
  </si>
  <si>
    <t>Акушер-гинеколог</t>
  </si>
  <si>
    <t>Онколог</t>
  </si>
  <si>
    <t>B18.0 - B18.2</t>
  </si>
  <si>
    <t>E34.5</t>
  </si>
  <si>
    <t>E22.0</t>
  </si>
  <si>
    <t>E04.1, E04.2, E05.1, E05.2</t>
  </si>
  <si>
    <t>D35.1, E21.0</t>
  </si>
  <si>
    <t>D35.0</t>
  </si>
  <si>
    <t>Q85.1</t>
  </si>
  <si>
    <t>D11</t>
  </si>
  <si>
    <t>Q78.1</t>
  </si>
  <si>
    <t>D30.3</t>
  </si>
  <si>
    <t>D30.4</t>
  </si>
  <si>
    <t>N48.0</t>
  </si>
  <si>
    <t>D41.0</t>
  </si>
  <si>
    <t>D30.0</t>
  </si>
  <si>
    <t>D29.1</t>
  </si>
  <si>
    <t>M96</t>
  </si>
  <si>
    <t>M88</t>
  </si>
  <si>
    <t>D16</t>
  </si>
  <si>
    <t>M85</t>
  </si>
  <si>
    <t>Q78.4</t>
  </si>
  <si>
    <t>D31, D23.1</t>
  </si>
  <si>
    <t>J38.1, D14.1</t>
  </si>
  <si>
    <t>D14.2</t>
  </si>
  <si>
    <t>D14.0, J31, J33</t>
  </si>
  <si>
    <t>D10.4</t>
  </si>
  <si>
    <t>D10.5</t>
  </si>
  <si>
    <t>D10.6</t>
  </si>
  <si>
    <t>D10.7</t>
  </si>
  <si>
    <t>D10.9</t>
  </si>
  <si>
    <t>J37</t>
  </si>
  <si>
    <t>K13.2, K13.7, D10.2, D10.3, L43</t>
  </si>
  <si>
    <t>K13.0, D10.0</t>
  </si>
  <si>
    <t>D10.1</t>
  </si>
  <si>
    <t>D22, Q82.5, D23, L57.1, L82, Q82.1</t>
  </si>
  <si>
    <t>N84</t>
  </si>
  <si>
    <t>E28.2</t>
  </si>
  <si>
    <t>N88.0, N87.1, N87.2</t>
  </si>
  <si>
    <t>N85.0, N85.1</t>
  </si>
  <si>
    <t>D39.1</t>
  </si>
  <si>
    <t>D24</t>
  </si>
  <si>
    <t>N60</t>
  </si>
  <si>
    <t>Измерение артериального давления на периферических артериях</t>
  </si>
  <si>
    <t>Исследование уровня альфа-фетопротеина</t>
  </si>
  <si>
    <t>A09.05.056</t>
  </si>
  <si>
    <t>Исследование уровня инсулина плазмы крови</t>
  </si>
  <si>
    <t>A09.05.087</t>
  </si>
  <si>
    <t>A09.05.204</t>
  </si>
  <si>
    <t>Исследование уровня инсулиноподобного ростового фактора I в крови</t>
  </si>
  <si>
    <t>A09.05.227</t>
  </si>
  <si>
    <t>Определение хромогранина A в крови</t>
  </si>
  <si>
    <t>A09.05.123</t>
  </si>
  <si>
    <t>Исследование уровня глюкагона в крови</t>
  </si>
  <si>
    <t>A09.05.057</t>
  </si>
  <si>
    <t>Исследование уровня гастрина сыворотки крови</t>
  </si>
  <si>
    <t>A09.05.058</t>
  </si>
  <si>
    <t>Исследование уровня паратиреоидного гормона в крови</t>
  </si>
  <si>
    <t>A09.05.206</t>
  </si>
  <si>
    <t>Исследование уровня ионизированного кальция в крови</t>
  </si>
  <si>
    <t>A09.05.033</t>
  </si>
  <si>
    <t>A09.28.012</t>
  </si>
  <si>
    <t>A04.16.001</t>
  </si>
  <si>
    <t>A04.01.001</t>
  </si>
  <si>
    <t>Ультразвуковое исследование мягких тканей (шеи)</t>
  </si>
  <si>
    <t>A04.22.001</t>
  </si>
  <si>
    <t>Ультразвуковое исследование  щитовидной и паращитовидных желез</t>
  </si>
  <si>
    <t>A09.05.065</t>
  </si>
  <si>
    <t>A09.05.063</t>
  </si>
  <si>
    <t>A09.05.061</t>
  </si>
  <si>
    <t>A09.05.119</t>
  </si>
  <si>
    <t>Исследование уровня кальцитонина в крови</t>
  </si>
  <si>
    <t>A09.28.034.001</t>
  </si>
  <si>
    <t>Исследование уровня метанефринов в моче</t>
  </si>
  <si>
    <t>A09.28.034.002</t>
  </si>
  <si>
    <t>Исследование уровня норметанефринов в моче</t>
  </si>
  <si>
    <t>A04.30.010</t>
  </si>
  <si>
    <t>Ультразвуковое исследование органов малого таза комплексное</t>
  </si>
  <si>
    <t>A04.28.003</t>
  </si>
  <si>
    <t>Ультразвуковое исследование органов мошонки</t>
  </si>
  <si>
    <t>A09.05.090</t>
  </si>
  <si>
    <t>A09.05.039</t>
  </si>
  <si>
    <t>А04.20.002</t>
  </si>
  <si>
    <t>УЗИ молочных желез</t>
  </si>
  <si>
    <t>Маммография</t>
  </si>
  <si>
    <t>A11.22.001</t>
  </si>
  <si>
    <t>Биопсия щитовидной или паращитовидной железы</t>
  </si>
  <si>
    <t>A04.22.003</t>
  </si>
  <si>
    <t>Ультразвуковое исследование паращитовидных желез</t>
  </si>
  <si>
    <t>A09.05.031</t>
  </si>
  <si>
    <t>A09.05.030</t>
  </si>
  <si>
    <t>A09.05.135</t>
  </si>
  <si>
    <t>Исследование уровня общего кортизола в крови (проба с дексаметазоном 1 мг)</t>
  </si>
  <si>
    <t>A04.07.002</t>
  </si>
  <si>
    <t>Ультразвуковое исследование слюнных желез</t>
  </si>
  <si>
    <t>A11.07.020</t>
  </si>
  <si>
    <t>Биопсия кости</t>
  </si>
  <si>
    <t>A11.28.016</t>
  </si>
  <si>
    <t>Биопсия уретры</t>
  </si>
  <si>
    <t>A01.21.002</t>
  </si>
  <si>
    <t>Визуальное исследование при патологии мужских половых органов</t>
  </si>
  <si>
    <t>A01.21.003</t>
  </si>
  <si>
    <t>Пальпация при патологии мужских половых органов</t>
  </si>
  <si>
    <t>A08.21.010</t>
  </si>
  <si>
    <t>Цитологическое исследование соскоба уретры</t>
  </si>
  <si>
    <t>A04.30.003</t>
  </si>
  <si>
    <t>Ультразвуковое исследование забрюшинного пространства</t>
  </si>
  <si>
    <t>A01.19.004</t>
  </si>
  <si>
    <t>Трансректальное пальцевое исследование</t>
  </si>
  <si>
    <t>A04.21.001</t>
  </si>
  <si>
    <t>Ультразвуковое исследование предстательной железы</t>
  </si>
  <si>
    <t>Биопсия предстательной железы</t>
  </si>
  <si>
    <t>A09.05.130</t>
  </si>
  <si>
    <t>Ультразвуковое исследование глазного яблока</t>
  </si>
  <si>
    <t>A03.26.006</t>
  </si>
  <si>
    <t>Флюоресцентная ангиография глаза</t>
  </si>
  <si>
    <t>A11.08.001.001</t>
  </si>
  <si>
    <t>Биопсия тканей гортани под контролем ларингоскопического исследования</t>
  </si>
  <si>
    <t>A11.08.012.001</t>
  </si>
  <si>
    <t>Биопсия тканей трахеи под контролем трахеоскопического исследования</t>
  </si>
  <si>
    <t>Биопсия слизистой оболочки полости носа</t>
  </si>
  <si>
    <t>A11.07.003</t>
  </si>
  <si>
    <t>Биопсия миндалины</t>
  </si>
  <si>
    <t>Биопсия глотки</t>
  </si>
  <si>
    <t>A11.08.003</t>
  </si>
  <si>
    <t>Биопсия слизистой оболочки носоглотки</t>
  </si>
  <si>
    <t>A11.08.008</t>
  </si>
  <si>
    <t>Биопсия слизистой гортаноглотки</t>
  </si>
  <si>
    <t>A03.07.001</t>
  </si>
  <si>
    <t>A11.07.007</t>
  </si>
  <si>
    <t>A11.07.002</t>
  </si>
  <si>
    <t>A01.01.002</t>
  </si>
  <si>
    <t>Визуальное исследование в дерматологии</t>
  </si>
  <si>
    <t>A03.01.001</t>
  </si>
  <si>
    <t>Осмотр кожи под увеличением (дерматоскопия)</t>
  </si>
  <si>
    <t>A09.05.202</t>
  </si>
  <si>
    <t>A09.05.300</t>
  </si>
  <si>
    <t>Определение секреторного белка эпидидимиса человека 4 (HE4) в крови</t>
  </si>
  <si>
    <t>А09.05.028</t>
  </si>
  <si>
    <t>A12.22.005</t>
  </si>
  <si>
    <t>A08.20.017</t>
  </si>
  <si>
    <t>Биопсия тканей матки</t>
  </si>
  <si>
    <t>A09.05.203</t>
  </si>
  <si>
    <t>Исследование уровня ингибина B в крови</t>
  </si>
  <si>
    <t>A09.05.195</t>
  </si>
  <si>
    <t>А01.20.006</t>
  </si>
  <si>
    <t>Пальпация и осмотр молочных желез</t>
  </si>
  <si>
    <t>A11.20.010</t>
  </si>
  <si>
    <t>Биопсия молочной железы чрескожная</t>
  </si>
  <si>
    <t>A08.20.015</t>
  </si>
  <si>
    <t>A04.16.001/
A04.14.001</t>
  </si>
  <si>
    <t>Ультразвуковое исследование органов брюшной полости (комплексное)/Ультразвуковое исследование печени</t>
  </si>
  <si>
    <t>Ультразвуковое исследование органов брюшной полости (комплексное)/
Ультразвуковое исследование желчного пузыря и протоков</t>
  </si>
  <si>
    <t>A04.16.001/
A04.14.002</t>
  </si>
  <si>
    <t>Приложение 6к.2</t>
  </si>
  <si>
    <t>A06.09.007.001</t>
  </si>
  <si>
    <t>Прицельная рентгенография органов грудной клетки</t>
  </si>
  <si>
    <t>Антропометрические исследования (вес, индекс массы тела, окружность талии)</t>
  </si>
  <si>
    <t>Приложение 6к.3</t>
  </si>
  <si>
    <t>A06.03/
A06.04</t>
  </si>
  <si>
    <t>Рентгенография кости/ рентгенография сустава</t>
  </si>
  <si>
    <t>Исследование уровня гликированного гемоглобина в крови***</t>
  </si>
  <si>
    <t>Биохимический анализ утренней порции мочи (альбумин, креатинин, соотношение альбумин/креатинин)***</t>
  </si>
  <si>
    <t>Анализ крови биохимический (исследование уровня общего белка, мочевины, мочевой кислоты, креатинина, общего билирубина, триглицеридов, холестерина, ХЛНП, ХЛВП, натрия, калия, кальция общего , аспарат-трансаминазы, аланин-трансаминазы в крови)***</t>
  </si>
  <si>
    <t>Общий (клинический) анализ крови развернутый***</t>
  </si>
  <si>
    <t>Общий (клинический) анализ мочи***</t>
  </si>
  <si>
    <t>Регистрация электрокардиограммы с расшифровкой***</t>
  </si>
  <si>
    <t>***Услуга является обязательной для выполнения комплексной услуги. При невыполнении услуги выставление на оплату комплексной услуги недопустимо.</t>
  </si>
  <si>
    <t>Перечень осмотров, консультаций, исследований, услуг, проводимых в рамках диспансерного наблюдения взрослого населения, врачом-терапевтом/врачом общей практики (семейным врачом)/фельдшером</t>
  </si>
  <si>
    <t>Перечень осмотров, консультаций, исследований, услуг, проводимых в рамках диспансерного наблюдения взрослого населения врачом-кардиологом</t>
  </si>
  <si>
    <t>Перечень осмотров, консультаций, исследований, услуг, проводимых в рамках диспансерного наблюдения взрослого населения врачами-специалистами</t>
  </si>
  <si>
    <t>B04.047.001d/
B04.047.003d/
B04.026.001d</t>
  </si>
  <si>
    <t>B04.015.003d</t>
  </si>
  <si>
    <t>B04.014.002d</t>
  </si>
  <si>
    <t>B04.058.004d</t>
  </si>
  <si>
    <t>B04.023.001d</t>
  </si>
  <si>
    <t>B04.057.001d</t>
  </si>
  <si>
    <t>B04.053.001d</t>
  </si>
  <si>
    <t>B04.050.001d</t>
  </si>
  <si>
    <t>B04.029.001d</t>
  </si>
  <si>
    <t>B04.028.001d</t>
  </si>
  <si>
    <t>B04.008.001d</t>
  </si>
  <si>
    <t>B04.001.001d</t>
  </si>
  <si>
    <t>B04.027.001d</t>
  </si>
  <si>
    <t>A05.10.004d</t>
  </si>
  <si>
    <t>A06.20.004d</t>
  </si>
  <si>
    <t>A04.26.002d</t>
  </si>
  <si>
    <t>Диспансерное наблюдение взрослого при предиабете**</t>
  </si>
  <si>
    <t>Диспансерное наблюдение взрослого при предиабете (обучающихся в образовательных организациях)**</t>
  </si>
  <si>
    <t>Диспансерное наблюдение взрослого при предиабете (работающих граждан)**</t>
  </si>
  <si>
    <t>D14.3</t>
  </si>
  <si>
    <t>D14.4</t>
  </si>
  <si>
    <t>A02.07.004dn</t>
  </si>
  <si>
    <t>B03.037.001</t>
  </si>
  <si>
    <t>B04.065.005dn</t>
  </si>
  <si>
    <t>A11.03.001d</t>
  </si>
  <si>
    <t>A11.21.005d</t>
  </si>
  <si>
    <t>A11.08.002d</t>
  </si>
  <si>
    <t>A11.07.004d</t>
  </si>
  <si>
    <t>A11.07.001dn</t>
  </si>
  <si>
    <t>A11.20.003d</t>
  </si>
  <si>
    <t>Функциональное тестирование легких</t>
  </si>
  <si>
    <t>B04.000.004P</t>
  </si>
  <si>
    <t>Диспансерное наблюдение взрослого по поводу сахарного диабета (полное, расширенное)</t>
  </si>
  <si>
    <t>B04.000.004OP</t>
  </si>
  <si>
    <t>Диспансерное наблюдение взрослого по поводу сахарного диабета (обучающихся в образовательных организациях) (полное, расширенное)</t>
  </si>
  <si>
    <t xml:space="preserve">B04.000.004RP </t>
  </si>
  <si>
    <t>Диспансерное наблюдение взрослого по поводу сахарного диабета (работающих граждан) (полное, расширенное)</t>
  </si>
  <si>
    <t>Диспансерное наблюдение взрослого по поводу сахарного диабета (стандартное)</t>
  </si>
  <si>
    <t>Диспансерное наблюдение взрослого по поводу сахарного диабета (обучающихся в образовательных организациях) (стандартное)</t>
  </si>
  <si>
    <t>Диспансерное наблюдение взрослого по поводу сахарного диабета (работающих граждан) (стандартное)</t>
  </si>
  <si>
    <t>D44.8, D35.0, D35.1 D35.8**</t>
  </si>
  <si>
    <t>E34.8, D13.7, D35.0 - D35.2, D35.8*</t>
  </si>
  <si>
    <t>*Множественный эндокринный аденоматоз, тип I (МЭА-I, синдром Вернера) (Синдром множественной эндокринной неоплазии 1 типа (МЭН I))</t>
  </si>
  <si>
    <t>**Множественная эндокринная неоплазия: тип 2A (Синдром Сиппла); тип 2B (Синдром Горлина)</t>
  </si>
  <si>
    <t>B04.047.001d/
B04.047.003d/
B04.026.001d/
B04.058.004d</t>
  </si>
  <si>
    <t>Диспансерный прием (осмотр, консультация) врача-терапевта/врача общей практики (семейного врача)/фельдшера/врача-эндокринолога, включая вес (ИМТ), статус курения АД, окружность талии, статус курения***</t>
  </si>
  <si>
    <t>B04.070.012</t>
  </si>
  <si>
    <t>Колоноскопия с проведением полипэктомии</t>
  </si>
  <si>
    <t>применение: с отчетного периода -  октябрь 2025 года</t>
  </si>
  <si>
    <t>рассмотрены Комиссией по разработке Московской областной программы ОМС 27.11.2025 (протокол № 181)</t>
  </si>
  <si>
    <t>Среднемесячная численность прикрепленных к медицинской организации лиц на октябрь 2025 года</t>
  </si>
  <si>
    <t>A03.18.001P</t>
  </si>
  <si>
    <t>применение: с отчетного периода - декабрь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</si>
</sst>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0\ _₽_-;\-* #,##0.00000\ _₽_-;_-* &quot;-&quot;??\ _₽_-;_-@_-"/>
    <numFmt numFmtId="166" formatCode="_-* #,##0.000\ _₽_-;\-* #,##0.000\ _₽_-;_-* &quot;-&quot;??\ _₽_-;_-@_-"/>
    <numFmt numFmtId="167" formatCode="_-* #,##0\ _₽_-;\-* #,##0\ _₽_-;_-* &quot;-&quot;??\ _₽_-;_-@_-"/>
    <numFmt numFmtId="168" formatCode="0.000"/>
    <numFmt numFmtId="169" formatCode="#,##0.00000"/>
    <numFmt numFmtId="170" formatCode="0.0%"/>
    <numFmt numFmtId="171" formatCode="#,##0.0"/>
    <numFmt numFmtId="172" formatCode="#,##0_ ;[Red]\-#,##0\ "/>
    <numFmt numFmtId="173" formatCode="#,##0.000"/>
    <numFmt numFmtId="174" formatCode="_-* #,##0_р_._-;\-* #,##0_р_._-;_-* &quot;-&quot;??_р_._-;_-@_-"/>
    <numFmt numFmtId="175" formatCode="_-* #,##0.000_р_._-;\-* #,##0.000_р_._-;_-* &quot;-&quot;??_р_._-;_-@_-"/>
    <numFmt numFmtId="176" formatCode="0.00000"/>
  </numFmts>
  <fonts count="74" x14ac:knownFonts="1">
    <font>
      <sz val="11"/>
      <color indexed="64"/>
      <name val="Calibri"/>
      <scheme val="minor"/>
    </font>
    <font>
      <sz val="11"/>
      <color indexed="64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</font>
    <font>
      <sz val="10"/>
      <name val="Arial"/>
      <family val="2"/>
      <charset val="204"/>
    </font>
    <font>
      <sz val="10"/>
      <color indexed="64"/>
      <name val="Arial"/>
      <family val="2"/>
      <charset val="204"/>
    </font>
    <font>
      <u/>
      <sz val="10"/>
      <color theme="10"/>
      <name val="MS Sans Serif"/>
    </font>
    <font>
      <sz val="11"/>
      <color theme="1"/>
      <name val="Calibri"/>
      <family val="2"/>
      <charset val="204"/>
      <scheme val="minor"/>
    </font>
    <font>
      <sz val="10"/>
      <name val="MS Sans Serif"/>
    </font>
    <font>
      <sz val="10"/>
      <name val="Arial Cyr"/>
    </font>
    <font>
      <sz val="11"/>
      <color rgb="FF9C0006"/>
      <name val="Calibri"/>
      <family val="2"/>
      <charset val="204"/>
      <scheme val="minor"/>
    </font>
    <font>
      <sz val="10"/>
      <name val="Helv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trike/>
      <sz val="11"/>
      <color indexed="2"/>
      <name val="Times New Roman"/>
      <family val="1"/>
      <charset val="204"/>
    </font>
    <font>
      <sz val="10"/>
      <color indexed="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2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b/>
      <sz val="11"/>
      <color indexed="64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color indexed="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color indexed="64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2"/>
      <color indexed="64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1"/>
      <color indexed="64"/>
      <name val="Times New Roman"/>
      <family val="1"/>
      <charset val="204"/>
    </font>
    <font>
      <b/>
      <strike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93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/>
    <xf numFmtId="0" fontId="6" fillId="0" borderId="0" applyNumberFormat="0" applyFill="0" applyBorder="0" applyProtection="0">
      <alignment vertical="top"/>
      <protection locked="0"/>
    </xf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4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59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1" fillId="0" borderId="0"/>
    <xf numFmtId="0" fontId="4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10" fillId="20" borderId="0" applyNumberFormat="0" applyBorder="0" applyProtection="0"/>
    <xf numFmtId="9" fontId="59" fillId="0" borderId="0" applyFont="0" applyFill="0" applyBorder="0" applyProtection="0"/>
    <xf numFmtId="9" fontId="4" fillId="0" borderId="0" applyNumberFormat="0" applyFill="0" applyBorder="0" applyProtection="0"/>
    <xf numFmtId="0" fontId="11" fillId="0" borderId="0"/>
    <xf numFmtId="43" fontId="59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4" fillId="0" borderId="0" applyFont="0" applyFill="0" applyBorder="0" applyProtection="0"/>
    <xf numFmtId="164" fontId="4" fillId="0" borderId="0" applyFont="0" applyFill="0" applyBorder="0" applyProtection="0"/>
  </cellStyleXfs>
  <cellXfs count="922">
    <xf numFmtId="0" fontId="0" fillId="0" borderId="0" xfId="0"/>
    <xf numFmtId="0" fontId="13" fillId="0" borderId="0" xfId="18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/>
    </xf>
    <xf numFmtId="0" fontId="14" fillId="0" borderId="0" xfId="178" applyFont="1" applyAlignment="1">
      <alignment vertical="center"/>
    </xf>
    <xf numFmtId="0" fontId="15" fillId="0" borderId="0" xfId="172" applyFont="1" applyAlignment="1">
      <alignment horizontal="right" vertical="center"/>
    </xf>
    <xf numFmtId="3" fontId="15" fillId="0" borderId="0" xfId="172" applyNumberFormat="1" applyFont="1" applyAlignment="1">
      <alignment horizontal="right" vertical="center"/>
    </xf>
    <xf numFmtId="0" fontId="19" fillId="0" borderId="0" xfId="24" applyFont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1" fontId="22" fillId="0" borderId="0" xfId="182" applyNumberFormat="1" applyFont="1" applyFill="1"/>
    <xf numFmtId="0" fontId="25" fillId="0" borderId="0" xfId="0" applyFont="1"/>
    <xf numFmtId="0" fontId="15" fillId="0" borderId="0" xfId="178" applyFont="1"/>
    <xf numFmtId="0" fontId="24" fillId="0" borderId="0" xfId="0" applyFont="1"/>
    <xf numFmtId="0" fontId="15" fillId="0" borderId="0" xfId="178" applyFont="1" applyAlignment="1">
      <alignment wrapText="1"/>
    </xf>
    <xf numFmtId="0" fontId="12" fillId="0" borderId="0" xfId="0" applyFont="1" applyAlignment="1">
      <alignment horizontal="center" vertical="center"/>
    </xf>
    <xf numFmtId="3" fontId="15" fillId="0" borderId="0" xfId="178" applyNumberFormat="1" applyFont="1" applyAlignment="1">
      <alignment horizontal="right"/>
    </xf>
    <xf numFmtId="3" fontId="15" fillId="0" borderId="0" xfId="59" applyNumberFormat="1" applyFont="1" applyAlignment="1">
      <alignment horizontal="right"/>
    </xf>
    <xf numFmtId="0" fontId="17" fillId="0" borderId="0" xfId="0" applyFont="1" applyAlignment="1">
      <alignment horizontal="center" vertical="top" wrapText="1"/>
    </xf>
    <xf numFmtId="0" fontId="20" fillId="0" borderId="1" xfId="179" applyFont="1" applyBorder="1" applyAlignment="1">
      <alignment horizontal="center" vertical="center" wrapText="1"/>
    </xf>
    <xf numFmtId="0" fontId="15" fillId="0" borderId="1" xfId="179" applyFont="1" applyBorder="1" applyAlignment="1">
      <alignment horizontal="center" vertical="center"/>
    </xf>
    <xf numFmtId="4" fontId="15" fillId="0" borderId="1" xfId="179" applyNumberFormat="1" applyFont="1" applyBorder="1" applyAlignment="1">
      <alignment horizontal="center" vertical="center"/>
    </xf>
    <xf numFmtId="3" fontId="15" fillId="0" borderId="1" xfId="179" applyNumberFormat="1" applyFont="1" applyBorder="1" applyAlignment="1">
      <alignment horizontal="center" vertical="center"/>
    </xf>
    <xf numFmtId="4" fontId="25" fillId="0" borderId="0" xfId="0" applyNumberFormat="1" applyFont="1"/>
    <xf numFmtId="0" fontId="15" fillId="0" borderId="1" xfId="179" applyFont="1" applyBorder="1" applyAlignment="1">
      <alignment horizontal="left" vertical="center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vertical="center"/>
    </xf>
    <xf numFmtId="0" fontId="29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vertical="center" wrapText="1"/>
    </xf>
    <xf numFmtId="0" fontId="15" fillId="0" borderId="1" xfId="179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12" fillId="0" borderId="1" xfId="179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0" fillId="0" borderId="1" xfId="179" applyFont="1" applyBorder="1" applyAlignment="1">
      <alignment horizontal="center" vertical="center"/>
    </xf>
    <xf numFmtId="3" fontId="27" fillId="0" borderId="1" xfId="181" applyNumberFormat="1" applyFont="1" applyBorder="1" applyAlignment="1">
      <alignment horizontal="center" vertical="center" wrapText="1"/>
    </xf>
    <xf numFmtId="0" fontId="20" fillId="0" borderId="1" xfId="179" applyFont="1" applyBorder="1" applyAlignment="1">
      <alignment horizontal="left" vertical="center" wrapText="1"/>
    </xf>
    <xf numFmtId="0" fontId="15" fillId="0" borderId="1" xfId="179" applyFont="1" applyBorder="1" applyAlignment="1">
      <alignment horizontal="center" vertical="center" wrapText="1"/>
    </xf>
    <xf numFmtId="0" fontId="29" fillId="0" borderId="1" xfId="0" applyFont="1" applyBorder="1"/>
    <xf numFmtId="0" fontId="29" fillId="0" borderId="1" xfId="0" applyFont="1" applyBorder="1" applyAlignment="1">
      <alignment horizontal="left"/>
    </xf>
    <xf numFmtId="3" fontId="15" fillId="0" borderId="1" xfId="179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vertical="center" wrapText="1"/>
    </xf>
    <xf numFmtId="0" fontId="29" fillId="0" borderId="1" xfId="0" applyFont="1" applyBorder="1" applyAlignment="1">
      <alignment wrapText="1"/>
    </xf>
    <xf numFmtId="0" fontId="0" fillId="0" borderId="0" xfId="0"/>
    <xf numFmtId="0" fontId="12" fillId="0" borderId="0" xfId="61" applyFont="1" applyAlignment="1">
      <alignment vertical="center"/>
    </xf>
    <xf numFmtId="0" fontId="12" fillId="0" borderId="0" xfId="61" applyFont="1" applyAlignment="1">
      <alignment horizontal="center" vertical="center"/>
    </xf>
    <xf numFmtId="0" fontId="13" fillId="0" borderId="0" xfId="181" applyFont="1" applyAlignment="1">
      <alignment horizontal="left" vertical="center"/>
    </xf>
    <xf numFmtId="0" fontId="12" fillId="0" borderId="0" xfId="61" applyFont="1" applyAlignment="1">
      <alignment horizontal="center" vertical="center" wrapText="1"/>
    </xf>
    <xf numFmtId="9" fontId="17" fillId="0" borderId="0" xfId="0" applyNumberFormat="1" applyFont="1" applyAlignment="1">
      <alignment horizontal="center"/>
    </xf>
    <xf numFmtId="0" fontId="15" fillId="0" borderId="0" xfId="59" applyFont="1"/>
    <xf numFmtId="168" fontId="15" fillId="0" borderId="0" xfId="178" applyNumberFormat="1" applyFont="1"/>
    <xf numFmtId="0" fontId="15" fillId="0" borderId="0" xfId="59" applyFont="1" applyAlignment="1">
      <alignment horizontal="right"/>
    </xf>
    <xf numFmtId="4" fontId="15" fillId="0" borderId="1" xfId="179" applyNumberFormat="1" applyFont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0" fillId="0" borderId="1" xfId="0" applyFont="1" applyBorder="1" applyAlignment="1">
      <alignment vertical="center"/>
    </xf>
    <xf numFmtId="0" fontId="15" fillId="0" borderId="1" xfId="0" applyFont="1" applyBorder="1"/>
    <xf numFmtId="0" fontId="29" fillId="0" borderId="10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0" fillId="0" borderId="1" xfId="179" applyFont="1" applyBorder="1" applyAlignment="1">
      <alignment horizontal="left" vertical="center"/>
    </xf>
    <xf numFmtId="0" fontId="29" fillId="0" borderId="1" xfId="0" applyFont="1" applyBorder="1" applyAlignment="1">
      <alignment horizontal="center" vertical="center" wrapText="1"/>
    </xf>
    <xf numFmtId="0" fontId="15" fillId="0" borderId="1" xfId="179" applyFont="1" applyBorder="1" applyAlignment="1">
      <alignment horizontal="left"/>
    </xf>
    <xf numFmtId="0" fontId="15" fillId="0" borderId="1" xfId="179" applyFont="1" applyBorder="1" applyAlignment="1">
      <alignment horizontal="left" vertical="top"/>
    </xf>
    <xf numFmtId="0" fontId="25" fillId="0" borderId="0" xfId="0" applyFont="1" applyAlignment="1">
      <alignment vertical="center"/>
    </xf>
    <xf numFmtId="0" fontId="29" fillId="0" borderId="3" xfId="0" applyFont="1" applyBorder="1" applyAlignment="1">
      <alignment horizontal="center" vertical="center" wrapText="1"/>
    </xf>
    <xf numFmtId="0" fontId="30" fillId="0" borderId="1" xfId="0" applyFont="1" applyBorder="1" applyAlignment="1">
      <alignment vertical="center"/>
    </xf>
    <xf numFmtId="9" fontId="47" fillId="0" borderId="0" xfId="0" applyNumberFormat="1" applyFont="1" applyAlignment="1">
      <alignment horizontal="center"/>
    </xf>
    <xf numFmtId="0" fontId="48" fillId="0" borderId="0" xfId="0" applyFont="1"/>
    <xf numFmtId="0" fontId="48" fillId="0" borderId="0" xfId="0" applyFont="1" applyAlignment="1">
      <alignment horizontal="left"/>
    </xf>
    <xf numFmtId="0" fontId="48" fillId="0" borderId="0" xfId="0" applyFont="1" applyAlignment="1">
      <alignment wrapText="1"/>
    </xf>
    <xf numFmtId="0" fontId="26" fillId="0" borderId="0" xfId="178" applyFont="1" applyAlignment="1">
      <alignment horizontal="left" vertical="center"/>
    </xf>
    <xf numFmtId="9" fontId="47" fillId="0" borderId="0" xfId="0" applyNumberFormat="1" applyFont="1" applyAlignment="1">
      <alignment horizontal="left"/>
    </xf>
    <xf numFmtId="0" fontId="17" fillId="0" borderId="1" xfId="179" applyFont="1" applyBorder="1" applyAlignment="1">
      <alignment horizontal="left" vertical="center" wrapText="1"/>
    </xf>
    <xf numFmtId="0" fontId="17" fillId="0" borderId="1" xfId="179" applyFont="1" applyBorder="1" applyAlignment="1">
      <alignment horizontal="center" vertical="center" wrapText="1"/>
    </xf>
    <xf numFmtId="3" fontId="17" fillId="0" borderId="1" xfId="179" applyNumberFormat="1" applyFont="1" applyBorder="1" applyAlignment="1">
      <alignment horizontal="center" vertical="center" wrapText="1"/>
    </xf>
    <xf numFmtId="0" fontId="16" fillId="0" borderId="1" xfId="178" applyFont="1" applyBorder="1"/>
    <xf numFmtId="0" fontId="16" fillId="0" borderId="1" xfId="179" applyFont="1" applyBorder="1" applyAlignment="1">
      <alignment horizontal="left" vertical="center" wrapText="1"/>
    </xf>
    <xf numFmtId="3" fontId="48" fillId="0" borderId="1" xfId="0" applyNumberFormat="1" applyFont="1" applyBorder="1" applyAlignment="1">
      <alignment horizontal="center" vertical="center"/>
    </xf>
    <xf numFmtId="0" fontId="48" fillId="0" borderId="1" xfId="0" applyFont="1" applyBorder="1" applyAlignment="1">
      <alignment vertical="center"/>
    </xf>
    <xf numFmtId="0" fontId="48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3" fontId="33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wrapText="1"/>
    </xf>
    <xf numFmtId="0" fontId="16" fillId="0" borderId="1" xfId="179" applyFont="1" applyBorder="1" applyAlignment="1">
      <alignment horizontal="left" vertical="center"/>
    </xf>
    <xf numFmtId="0" fontId="33" fillId="0" borderId="1" xfId="179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/>
    </xf>
    <xf numFmtId="0" fontId="49" fillId="0" borderId="1" xfId="0" applyFont="1" applyBorder="1" applyAlignment="1">
      <alignment wrapText="1"/>
    </xf>
    <xf numFmtId="0" fontId="48" fillId="0" borderId="1" xfId="0" applyFont="1" applyBorder="1" applyAlignment="1">
      <alignment wrapText="1"/>
    </xf>
    <xf numFmtId="0" fontId="48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48" fillId="0" borderId="0" xfId="0" applyFont="1" applyAlignment="1">
      <alignment horizontal="center"/>
    </xf>
    <xf numFmtId="0" fontId="26" fillId="0" borderId="0" xfId="178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48" fillId="0" borderId="1" xfId="0" applyFont="1" applyBorder="1" applyAlignment="1">
      <alignment horizontal="left" wrapText="1"/>
    </xf>
    <xf numFmtId="0" fontId="48" fillId="0" borderId="1" xfId="0" applyFont="1" applyBorder="1" applyAlignment="1">
      <alignment horizontal="center" wrapText="1"/>
    </xf>
    <xf numFmtId="3" fontId="16" fillId="0" borderId="1" xfId="179" applyNumberFormat="1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 wrapText="1"/>
    </xf>
    <xf numFmtId="0" fontId="33" fillId="0" borderId="1" xfId="0" applyFont="1" applyBorder="1"/>
    <xf numFmtId="0" fontId="33" fillId="0" borderId="1" xfId="0" applyFont="1" applyBorder="1" applyAlignment="1">
      <alignment horizontal="left" vertical="center" wrapText="1"/>
    </xf>
    <xf numFmtId="0" fontId="15" fillId="0" borderId="0" xfId="181" applyFont="1" applyAlignment="1">
      <alignment horizontal="center" vertical="center" wrapText="1"/>
    </xf>
    <xf numFmtId="0" fontId="15" fillId="0" borderId="0" xfId="178" applyFont="1" applyAlignment="1">
      <alignment horizontal="center" vertical="center"/>
    </xf>
    <xf numFmtId="0" fontId="15" fillId="0" borderId="1" xfId="24" applyFont="1" applyBorder="1" applyAlignment="1">
      <alignment horizontal="center" vertical="center"/>
    </xf>
    <xf numFmtId="0" fontId="53" fillId="0" borderId="1" xfId="24" applyFont="1" applyBorder="1" applyAlignment="1">
      <alignment horizontal="center" vertical="center" wrapText="1"/>
    </xf>
    <xf numFmtId="43" fontId="46" fillId="0" borderId="1" xfId="186" applyNumberFormat="1" applyFont="1" applyBorder="1" applyAlignment="1">
      <alignment horizontal="center" vertical="center"/>
    </xf>
    <xf numFmtId="2" fontId="15" fillId="0" borderId="1" xfId="24" applyNumberFormat="1" applyFont="1" applyBorder="1" applyAlignment="1">
      <alignment horizontal="center" vertical="center"/>
    </xf>
    <xf numFmtId="3" fontId="15" fillId="0" borderId="1" xfId="24" applyNumberFormat="1" applyFont="1" applyBorder="1" applyAlignment="1">
      <alignment horizontal="center" vertical="center"/>
    </xf>
    <xf numFmtId="0" fontId="15" fillId="0" borderId="0" xfId="24" applyFont="1" applyAlignment="1">
      <alignment horizontal="center" vertical="center"/>
    </xf>
    <xf numFmtId="3" fontId="15" fillId="0" borderId="0" xfId="24" applyNumberFormat="1" applyFont="1" applyAlignment="1">
      <alignment horizontal="center" vertical="center"/>
    </xf>
    <xf numFmtId="3" fontId="20" fillId="0" borderId="0" xfId="24" applyNumberFormat="1" applyFont="1" applyAlignment="1">
      <alignment horizontal="right" vertical="center"/>
    </xf>
    <xf numFmtId="0" fontId="12" fillId="0" borderId="0" xfId="0" applyFont="1" applyAlignment="1">
      <alignment vertical="center"/>
    </xf>
    <xf numFmtId="49" fontId="15" fillId="0" borderId="1" xfId="189" applyNumberFormat="1" applyFont="1" applyBorder="1" applyAlignment="1">
      <alignment horizontal="center" vertical="center" wrapText="1"/>
    </xf>
    <xf numFmtId="175" fontId="30" fillId="0" borderId="1" xfId="189" applyNumberFormat="1" applyFont="1" applyBorder="1" applyAlignment="1">
      <alignment horizontal="center" vertical="center" wrapText="1"/>
    </xf>
    <xf numFmtId="49" fontId="30" fillId="0" borderId="1" xfId="189" applyNumberFormat="1" applyFont="1" applyBorder="1" applyAlignment="1">
      <alignment horizontal="center" vertical="center" wrapText="1"/>
    </xf>
    <xf numFmtId="0" fontId="15" fillId="0" borderId="1" xfId="24" applyFont="1" applyBorder="1" applyAlignment="1">
      <alignment horizontal="center" vertical="center" wrapText="1"/>
    </xf>
    <xf numFmtId="43" fontId="15" fillId="0" borderId="1" xfId="186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15" fillId="0" borderId="1" xfId="24" applyFont="1" applyBorder="1" applyAlignment="1">
      <alignment horizontal="left" vertical="center"/>
    </xf>
    <xf numFmtId="0" fontId="15" fillId="0" borderId="0" xfId="24" applyFont="1" applyAlignment="1">
      <alignment horizontal="left" vertical="center" wrapText="1"/>
    </xf>
    <xf numFmtId="0" fontId="44" fillId="0" borderId="0" xfId="24" applyFont="1" applyAlignment="1">
      <alignment horizontal="center" vertical="center" wrapText="1"/>
    </xf>
    <xf numFmtId="4" fontId="15" fillId="0" borderId="0" xfId="179" applyNumberFormat="1" applyFont="1" applyAlignment="1">
      <alignment horizontal="center" vertical="center"/>
    </xf>
    <xf numFmtId="2" fontId="15" fillId="0" borderId="0" xfId="24" applyNumberFormat="1" applyFont="1" applyAlignment="1">
      <alignment horizontal="center" vertical="center"/>
    </xf>
    <xf numFmtId="0" fontId="13" fillId="0" borderId="0" xfId="138" applyFont="1" applyAlignment="1">
      <alignment horizontal="center" vertical="center" wrapText="1"/>
    </xf>
    <xf numFmtId="0" fontId="15" fillId="0" borderId="0" xfId="24" applyFont="1" applyAlignment="1">
      <alignment horizontal="center" vertical="center" wrapText="1"/>
    </xf>
    <xf numFmtId="43" fontId="15" fillId="0" borderId="0" xfId="186" applyNumberFormat="1" applyFont="1" applyAlignment="1">
      <alignment horizontal="center" vertical="center" wrapText="1"/>
    </xf>
    <xf numFmtId="14" fontId="15" fillId="0" borderId="0" xfId="24" applyNumberFormat="1" applyFont="1" applyAlignment="1">
      <alignment horizontal="center" vertical="center"/>
    </xf>
    <xf numFmtId="0" fontId="15" fillId="0" borderId="1" xfId="24" applyFont="1" applyBorder="1" applyAlignment="1">
      <alignment vertical="center"/>
    </xf>
    <xf numFmtId="3" fontId="15" fillId="0" borderId="1" xfId="24" applyNumberFormat="1" applyFont="1" applyBorder="1" applyAlignment="1">
      <alignment vertical="center" wrapText="1"/>
    </xf>
    <xf numFmtId="3" fontId="15" fillId="0" borderId="1" xfId="24" applyNumberFormat="1" applyFont="1" applyBorder="1" applyAlignment="1">
      <alignment vertical="center"/>
    </xf>
    <xf numFmtId="0" fontId="15" fillId="0" borderId="0" xfId="24" applyFont="1" applyAlignment="1">
      <alignment vertical="center"/>
    </xf>
    <xf numFmtId="0" fontId="15" fillId="0" borderId="0" xfId="24" applyFont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5" fillId="0" borderId="0" xfId="178" applyFont="1" applyAlignment="1">
      <alignment vertical="center"/>
    </xf>
    <xf numFmtId="3" fontId="15" fillId="0" borderId="0" xfId="178" applyNumberFormat="1" applyFont="1" applyAlignment="1">
      <alignment horizontal="right" vertical="center"/>
    </xf>
    <xf numFmtId="0" fontId="15" fillId="0" borderId="0" xfId="59" applyFont="1" applyAlignment="1">
      <alignment horizontal="right" vertical="center"/>
    </xf>
    <xf numFmtId="0" fontId="44" fillId="0" borderId="0" xfId="24" applyFont="1" applyAlignment="1">
      <alignment vertical="center"/>
    </xf>
    <xf numFmtId="0" fontId="16" fillId="0" borderId="1" xfId="0" applyFont="1" applyBorder="1" applyAlignment="1">
      <alignment vertical="center" wrapText="1"/>
    </xf>
    <xf numFmtId="0" fontId="53" fillId="0" borderId="0" xfId="24" applyFont="1" applyAlignment="1">
      <alignment horizontal="right" vertical="center" wrapText="1"/>
    </xf>
    <xf numFmtId="3" fontId="15" fillId="0" borderId="0" xfId="24" applyNumberFormat="1" applyFont="1" applyAlignment="1">
      <alignment vertical="center"/>
    </xf>
    <xf numFmtId="0" fontId="54" fillId="0" borderId="1" xfId="24" applyFont="1" applyBorder="1" applyAlignment="1">
      <alignment vertical="center"/>
    </xf>
    <xf numFmtId="0" fontId="53" fillId="0" borderId="1" xfId="24" applyFont="1" applyBorder="1" applyAlignment="1">
      <alignment horizontal="right" vertical="center" wrapText="1"/>
    </xf>
    <xf numFmtId="0" fontId="53" fillId="0" borderId="1" xfId="24" applyFont="1" applyBorder="1" applyAlignment="1">
      <alignment horizontal="right" vertical="center"/>
    </xf>
    <xf numFmtId="0" fontId="15" fillId="0" borderId="1" xfId="24" applyFont="1" applyBorder="1" applyAlignment="1">
      <alignment horizontal="right" vertical="center" wrapText="1"/>
    </xf>
    <xf numFmtId="0" fontId="15" fillId="0" borderId="1" xfId="24" applyFont="1" applyBorder="1" applyAlignment="1">
      <alignment horizontal="right" vertical="center"/>
    </xf>
    <xf numFmtId="43" fontId="15" fillId="0" borderId="1" xfId="24" applyNumberFormat="1" applyFont="1" applyBorder="1" applyAlignment="1">
      <alignment horizontal="right" vertical="center"/>
    </xf>
    <xf numFmtId="0" fontId="57" fillId="0" borderId="1" xfId="24" applyFont="1" applyBorder="1" applyAlignment="1">
      <alignment vertical="center"/>
    </xf>
    <xf numFmtId="0" fontId="15" fillId="0" borderId="1" xfId="24" applyFont="1" applyBorder="1" applyAlignment="1">
      <alignment vertical="center" wrapText="1"/>
    </xf>
    <xf numFmtId="4" fontId="15" fillId="0" borderId="0" xfId="24" applyNumberFormat="1" applyFont="1" applyAlignment="1">
      <alignment horizontal="center" vertical="center"/>
    </xf>
    <xf numFmtId="9" fontId="17" fillId="0" borderId="0" xfId="0" applyNumberFormat="1" applyFont="1" applyAlignment="1">
      <alignment horizontal="center" vertical="center"/>
    </xf>
    <xf numFmtId="0" fontId="18" fillId="0" borderId="0" xfId="24" applyFont="1" applyAlignment="1">
      <alignment horizontal="left" vertical="center"/>
    </xf>
    <xf numFmtId="14" fontId="20" fillId="0" borderId="0" xfId="172" applyNumberFormat="1" applyFont="1" applyAlignment="1">
      <alignment horizontal="right" vertical="center"/>
    </xf>
    <xf numFmtId="49" fontId="12" fillId="0" borderId="1" xfId="189" applyNumberFormat="1" applyFont="1" applyBorder="1" applyAlignment="1">
      <alignment horizontal="center" vertical="center" wrapText="1"/>
    </xf>
    <xf numFmtId="175" fontId="12" fillId="0" borderId="1" xfId="189" applyNumberFormat="1" applyFont="1" applyBorder="1" applyAlignment="1">
      <alignment horizontal="center" vertical="center" wrapText="1"/>
    </xf>
    <xf numFmtId="0" fontId="12" fillId="0" borderId="1" xfId="24" applyFont="1" applyBorder="1" applyAlignment="1">
      <alignment horizontal="right" vertical="center"/>
    </xf>
    <xf numFmtId="0" fontId="44" fillId="0" borderId="1" xfId="24" applyFont="1" applyBorder="1" applyAlignment="1">
      <alignment horizontal="right" vertical="center" wrapText="1"/>
    </xf>
    <xf numFmtId="0" fontId="15" fillId="0" borderId="1" xfId="53" applyFont="1" applyBorder="1" applyAlignment="1">
      <alignment horizontal="center" vertical="center" wrapText="1"/>
    </xf>
    <xf numFmtId="49" fontId="15" fillId="0" borderId="1" xfId="24" applyNumberFormat="1" applyFont="1" applyBorder="1" applyAlignment="1">
      <alignment horizontal="right" vertical="center" wrapText="1"/>
    </xf>
    <xf numFmtId="0" fontId="12" fillId="0" borderId="1" xfId="24" applyFont="1" applyBorder="1" applyAlignment="1">
      <alignment horizontal="left" vertical="center"/>
    </xf>
    <xf numFmtId="43" fontId="12" fillId="0" borderId="1" xfId="0" applyNumberFormat="1" applyFont="1" applyBorder="1" applyAlignment="1">
      <alignment vertical="center"/>
    </xf>
    <xf numFmtId="3" fontId="12" fillId="0" borderId="1" xfId="0" applyNumberFormat="1" applyFont="1" applyBorder="1" applyAlignment="1">
      <alignment vertical="center"/>
    </xf>
    <xf numFmtId="0" fontId="12" fillId="0" borderId="0" xfId="53" applyFont="1" applyAlignment="1">
      <alignment vertical="center"/>
    </xf>
    <xf numFmtId="0" fontId="13" fillId="0" borderId="0" xfId="181" applyFont="1" applyFill="1" applyAlignment="1">
      <alignment vertical="center"/>
    </xf>
    <xf numFmtId="0" fontId="12" fillId="0" borderId="0" xfId="0" applyFont="1" applyFill="1"/>
    <xf numFmtId="0" fontId="12" fillId="0" borderId="0" xfId="0" applyFont="1" applyFill="1" applyAlignment="1">
      <alignment horizontal="left"/>
    </xf>
    <xf numFmtId="0" fontId="12" fillId="0" borderId="0" xfId="56" applyFont="1" applyFill="1"/>
    <xf numFmtId="4" fontId="12" fillId="0" borderId="0" xfId="56" applyNumberFormat="1" applyFont="1" applyFill="1"/>
    <xf numFmtId="0" fontId="14" fillId="0" borderId="0" xfId="178" applyFont="1" applyFill="1" applyAlignment="1">
      <alignment vertical="center"/>
    </xf>
    <xf numFmtId="0" fontId="13" fillId="0" borderId="0" xfId="181" applyFont="1" applyFill="1" applyAlignment="1">
      <alignment vertical="center" wrapText="1"/>
    </xf>
    <xf numFmtId="0" fontId="15" fillId="0" borderId="0" xfId="172" applyFont="1" applyFill="1" applyAlignment="1">
      <alignment horizontal="right" vertical="center"/>
    </xf>
    <xf numFmtId="0" fontId="16" fillId="0" borderId="0" xfId="172" applyFont="1" applyFill="1" applyAlignment="1">
      <alignment horizontal="right" vertical="center"/>
    </xf>
    <xf numFmtId="14" fontId="15" fillId="0" borderId="0" xfId="172" applyNumberFormat="1" applyFont="1" applyFill="1" applyAlignment="1">
      <alignment horizontal="right" vertical="center"/>
    </xf>
    <xf numFmtId="3" fontId="15" fillId="0" borderId="0" xfId="172" applyNumberFormat="1" applyFont="1" applyFill="1" applyAlignment="1">
      <alignment horizontal="right" vertical="center"/>
    </xf>
    <xf numFmtId="0" fontId="12" fillId="0" borderId="0" xfId="56" applyFont="1" applyFill="1" applyAlignment="1">
      <alignment horizontal="center" vertical="center"/>
    </xf>
    <xf numFmtId="0" fontId="18" fillId="0" borderId="0" xfId="24" applyFont="1" applyFill="1" applyAlignment="1">
      <alignment horizontal="center" vertical="center"/>
    </xf>
    <xf numFmtId="0" fontId="19" fillId="0" borderId="0" xfId="24" applyFont="1" applyFill="1" applyAlignment="1">
      <alignment vertical="center" wrapText="1"/>
    </xf>
    <xf numFmtId="14" fontId="15" fillId="0" borderId="0" xfId="172" applyNumberFormat="1" applyFont="1" applyFill="1" applyAlignment="1">
      <alignment horizontal="center" vertical="center"/>
    </xf>
    <xf numFmtId="2" fontId="12" fillId="0" borderId="1" xfId="56" applyNumberFormat="1" applyFont="1" applyFill="1" applyBorder="1" applyAlignment="1">
      <alignment horizontal="center" vertical="center" wrapText="1"/>
    </xf>
    <xf numFmtId="0" fontId="12" fillId="0" borderId="0" xfId="56" applyFont="1" applyFill="1" applyAlignment="1">
      <alignment horizontal="center" vertical="center" wrapText="1"/>
    </xf>
    <xf numFmtId="0" fontId="16" fillId="0" borderId="0" xfId="56" applyFont="1" applyFill="1" applyAlignment="1">
      <alignment horizontal="left" vertical="center" wrapText="1"/>
    </xf>
    <xf numFmtId="14" fontId="15" fillId="0" borderId="0" xfId="172" applyNumberFormat="1" applyFont="1" applyFill="1" applyAlignment="1">
      <alignment horizontal="right"/>
    </xf>
    <xf numFmtId="0" fontId="12" fillId="0" borderId="1" xfId="180" applyFont="1" applyFill="1" applyBorder="1" applyAlignment="1">
      <alignment horizontal="center" vertical="center" wrapText="1"/>
    </xf>
    <xf numFmtId="0" fontId="12" fillId="0" borderId="1" xfId="70" applyFont="1" applyFill="1" applyBorder="1" applyAlignment="1">
      <alignment horizontal="center" vertical="center" wrapText="1"/>
    </xf>
    <xf numFmtId="0" fontId="15" fillId="0" borderId="1" xfId="70" applyFont="1" applyFill="1" applyBorder="1" applyAlignment="1">
      <alignment horizontal="center" vertical="center" wrapText="1"/>
    </xf>
    <xf numFmtId="0" fontId="15" fillId="0" borderId="1" xfId="180" applyFont="1" applyFill="1" applyBorder="1" applyAlignment="1">
      <alignment horizontal="center" vertical="center" wrapText="1"/>
    </xf>
    <xf numFmtId="165" fontId="12" fillId="0" borderId="1" xfId="186" applyNumberFormat="1" applyFont="1" applyFill="1" applyBorder="1" applyAlignment="1">
      <alignment horizontal="center"/>
    </xf>
    <xf numFmtId="17" fontId="15" fillId="0" borderId="1" xfId="180" applyNumberFormat="1" applyFont="1" applyFill="1" applyBorder="1" applyAlignment="1">
      <alignment horizontal="center" vertical="center" wrapText="1"/>
    </xf>
    <xf numFmtId="0" fontId="12" fillId="0" borderId="0" xfId="56" applyFont="1" applyFill="1" applyAlignment="1">
      <alignment vertical="center"/>
    </xf>
    <xf numFmtId="0" fontId="20" fillId="0" borderId="3" xfId="180" applyFont="1" applyFill="1" applyBorder="1" applyAlignment="1">
      <alignment horizontal="center" vertical="center" wrapText="1"/>
    </xf>
    <xf numFmtId="0" fontId="20" fillId="0" borderId="1" xfId="177" applyFont="1" applyFill="1" applyBorder="1" applyAlignment="1">
      <alignment horizontal="center" vertical="center" wrapText="1"/>
    </xf>
    <xf numFmtId="4" fontId="20" fillId="0" borderId="1" xfId="177" applyNumberFormat="1" applyFont="1" applyFill="1" applyBorder="1" applyAlignment="1">
      <alignment horizontal="center" vertical="center" wrapText="1"/>
    </xf>
    <xf numFmtId="0" fontId="20" fillId="0" borderId="1" xfId="56" applyFont="1" applyFill="1" applyBorder="1" applyAlignment="1">
      <alignment horizontal="center" vertical="center" wrapText="1"/>
    </xf>
    <xf numFmtId="0" fontId="21" fillId="0" borderId="3" xfId="177" applyFont="1" applyFill="1" applyBorder="1" applyAlignment="1">
      <alignment horizontal="center" vertical="center" wrapText="1"/>
    </xf>
    <xf numFmtId="0" fontId="21" fillId="0" borderId="1" xfId="177" applyFont="1" applyFill="1" applyBorder="1" applyAlignment="1">
      <alignment horizontal="center" vertical="center" wrapText="1"/>
    </xf>
    <xf numFmtId="0" fontId="21" fillId="0" borderId="1" xfId="56" applyFont="1" applyFill="1" applyBorder="1" applyAlignment="1">
      <alignment horizontal="center" vertical="center"/>
    </xf>
    <xf numFmtId="0" fontId="12" fillId="0" borderId="1" xfId="56" applyFont="1" applyFill="1" applyBorder="1" applyAlignment="1">
      <alignment horizontal="center" vertical="center"/>
    </xf>
    <xf numFmtId="0" fontId="15" fillId="0" borderId="1" xfId="56" applyFont="1" applyFill="1" applyBorder="1" applyAlignment="1">
      <alignment horizontal="center" vertical="center" wrapText="1"/>
    </xf>
    <xf numFmtId="0" fontId="15" fillId="0" borderId="1" xfId="56" applyFont="1" applyFill="1" applyBorder="1" applyAlignment="1">
      <alignment horizontal="left" vertical="center" wrapText="1"/>
    </xf>
    <xf numFmtId="165" fontId="12" fillId="0" borderId="1" xfId="186" applyNumberFormat="1" applyFont="1" applyFill="1" applyBorder="1" applyAlignment="1">
      <alignment horizontal="center" vertical="center"/>
    </xf>
    <xf numFmtId="166" fontId="12" fillId="0" borderId="1" xfId="186" applyNumberFormat="1" applyFont="1" applyFill="1" applyBorder="1" applyAlignment="1">
      <alignment horizontal="center" vertical="center"/>
    </xf>
    <xf numFmtId="43" fontId="12" fillId="0" borderId="1" xfId="186" applyNumberFormat="1" applyFont="1" applyFill="1" applyBorder="1" applyAlignment="1">
      <alignment horizontal="center" vertical="center"/>
    </xf>
    <xf numFmtId="167" fontId="12" fillId="0" borderId="0" xfId="186" applyNumberFormat="1" applyFont="1" applyFill="1" applyAlignment="1">
      <alignment horizontal="center" vertical="center"/>
    </xf>
    <xf numFmtId="167" fontId="12" fillId="0" borderId="0" xfId="56" applyNumberFormat="1" applyFont="1" applyFill="1"/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3" fontId="12" fillId="0" borderId="0" xfId="56" applyNumberFormat="1" applyFont="1" applyFill="1"/>
    <xf numFmtId="1" fontId="12" fillId="0" borderId="0" xfId="56" applyNumberFormat="1" applyFont="1" applyFill="1"/>
    <xf numFmtId="168" fontId="12" fillId="0" borderId="1" xfId="0" applyNumberFormat="1" applyFont="1" applyFill="1" applyBorder="1"/>
    <xf numFmtId="0" fontId="20" fillId="0" borderId="1" xfId="180" applyFont="1" applyFill="1" applyBorder="1" applyAlignment="1">
      <alignment horizontal="center" vertical="center" wrapText="1"/>
    </xf>
    <xf numFmtId="0" fontId="23" fillId="0" borderId="1" xfId="177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169" fontId="12" fillId="0" borderId="1" xfId="56" applyNumberFormat="1" applyFont="1" applyFill="1" applyBorder="1" applyAlignment="1">
      <alignment horizontal="center" vertical="center"/>
    </xf>
    <xf numFmtId="168" fontId="12" fillId="0" borderId="1" xfId="56" applyNumberFormat="1" applyFont="1" applyFill="1" applyBorder="1" applyAlignment="1">
      <alignment horizontal="center" vertical="center"/>
    </xf>
    <xf numFmtId="43" fontId="12" fillId="0" borderId="0" xfId="186" applyNumberFormat="1" applyFont="1" applyFill="1"/>
    <xf numFmtId="0" fontId="26" fillId="0" borderId="0" xfId="178" applyFont="1" applyFill="1" applyAlignment="1">
      <alignment vertical="center"/>
    </xf>
    <xf numFmtId="0" fontId="24" fillId="0" borderId="0" xfId="0" applyFont="1" applyFill="1"/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30" fillId="0" borderId="0" xfId="178" applyFont="1" applyFill="1"/>
    <xf numFmtId="3" fontId="30" fillId="0" borderId="0" xfId="172" applyNumberFormat="1" applyFont="1" applyFill="1" applyAlignment="1">
      <alignment horizontal="right" vertical="center"/>
    </xf>
    <xf numFmtId="0" fontId="30" fillId="0" borderId="0" xfId="178" applyFont="1" applyFill="1" applyAlignment="1">
      <alignment vertical="center"/>
    </xf>
    <xf numFmtId="0" fontId="30" fillId="0" borderId="0" xfId="178" applyFont="1" applyFill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0" fillId="0" borderId="0" xfId="178" applyFont="1" applyFill="1" applyAlignment="1">
      <alignment horizontal="right"/>
    </xf>
    <xf numFmtId="3" fontId="32" fillId="0" borderId="1" xfId="179" applyNumberFormat="1" applyFont="1" applyFill="1" applyBorder="1" applyAlignment="1">
      <alignment horizontal="center" vertical="center" wrapText="1"/>
    </xf>
    <xf numFmtId="0" fontId="30" fillId="0" borderId="1" xfId="178" applyFont="1" applyFill="1" applyBorder="1"/>
    <xf numFmtId="0" fontId="30" fillId="0" borderId="1" xfId="179" applyFont="1" applyFill="1" applyBorder="1" applyAlignment="1">
      <alignment horizontal="left" vertical="center"/>
    </xf>
    <xf numFmtId="0" fontId="30" fillId="0" borderId="1" xfId="179" applyFont="1" applyFill="1" applyBorder="1" applyAlignment="1">
      <alignment horizontal="left" vertical="center" wrapText="1"/>
    </xf>
    <xf numFmtId="4" fontId="30" fillId="0" borderId="1" xfId="179" applyNumberFormat="1" applyFont="1" applyFill="1" applyBorder="1" applyAlignment="1">
      <alignment horizontal="center" vertical="center"/>
    </xf>
    <xf numFmtId="43" fontId="30" fillId="0" borderId="1" xfId="186" applyNumberFormat="1" applyFont="1" applyFill="1" applyBorder="1" applyAlignment="1">
      <alignment vertical="center" wrapText="1"/>
    </xf>
    <xf numFmtId="0" fontId="24" fillId="0" borderId="1" xfId="0" applyFont="1" applyFill="1" applyBorder="1"/>
    <xf numFmtId="0" fontId="30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0" fillId="0" borderId="1" xfId="0" applyFont="1" applyFill="1" applyBorder="1" applyAlignment="1">
      <alignment vertical="center" wrapText="1"/>
    </xf>
    <xf numFmtId="0" fontId="30" fillId="0" borderId="1" xfId="0" applyFont="1" applyFill="1" applyBorder="1" applyAlignment="1">
      <alignment horizontal="left"/>
    </xf>
    <xf numFmtId="0" fontId="30" fillId="0" borderId="1" xfId="179" applyFont="1" applyFill="1" applyBorder="1" applyAlignment="1">
      <alignment vertical="center" wrapText="1"/>
    </xf>
    <xf numFmtId="0" fontId="30" fillId="0" borderId="1" xfId="179" applyFont="1" applyFill="1" applyBorder="1" applyAlignment="1">
      <alignment horizontal="center" vertical="center" wrapText="1"/>
    </xf>
    <xf numFmtId="43" fontId="30" fillId="0" borderId="1" xfId="186" applyNumberFormat="1" applyFont="1" applyFill="1" applyBorder="1" applyAlignment="1">
      <alignment horizontal="center" vertical="center" wrapText="1"/>
    </xf>
    <xf numFmtId="0" fontId="15" fillId="0" borderId="1" xfId="179" applyFont="1" applyFill="1" applyBorder="1" applyAlignment="1">
      <alignment horizontal="left" vertical="center" wrapText="1"/>
    </xf>
    <xf numFmtId="0" fontId="30" fillId="0" borderId="1" xfId="179" applyFont="1" applyFill="1" applyBorder="1" applyAlignment="1">
      <alignment vertical="center"/>
    </xf>
    <xf numFmtId="3" fontId="30" fillId="0" borderId="1" xfId="179" applyNumberFormat="1" applyFont="1" applyFill="1" applyBorder="1" applyAlignment="1">
      <alignment horizontal="center" vertical="center"/>
    </xf>
    <xf numFmtId="0" fontId="30" fillId="0" borderId="0" xfId="179" applyFont="1" applyFill="1" applyAlignment="1">
      <alignment horizontal="left" vertical="center"/>
    </xf>
    <xf numFmtId="0" fontId="30" fillId="0" borderId="0" xfId="179" applyFont="1" applyFill="1" applyAlignment="1">
      <alignment horizontal="left" vertical="center" wrapText="1"/>
    </xf>
    <xf numFmtId="0" fontId="30" fillId="0" borderId="0" xfId="179" applyFont="1" applyFill="1" applyAlignment="1">
      <alignment horizontal="center" vertical="center" wrapText="1"/>
    </xf>
    <xf numFmtId="0" fontId="34" fillId="0" borderId="0" xfId="179" applyFont="1" applyFill="1" applyAlignment="1">
      <alignment horizontal="left" vertical="center"/>
    </xf>
    <xf numFmtId="171" fontId="30" fillId="0" borderId="0" xfId="179" applyNumberFormat="1" applyFont="1" applyFill="1" applyAlignment="1">
      <alignment horizontal="right" vertical="center"/>
    </xf>
    <xf numFmtId="0" fontId="30" fillId="0" borderId="1" xfId="179" applyFont="1" applyFill="1" applyBorder="1" applyAlignment="1">
      <alignment horizontal="center" vertical="center"/>
    </xf>
    <xf numFmtId="171" fontId="30" fillId="0" borderId="1" xfId="179" applyNumberFormat="1" applyFont="1" applyFill="1" applyBorder="1" applyAlignment="1">
      <alignment horizontal="center" vertical="center" wrapText="1"/>
    </xf>
    <xf numFmtId="4" fontId="30" fillId="0" borderId="1" xfId="179" applyNumberFormat="1" applyFont="1" applyFill="1" applyBorder="1" applyAlignment="1">
      <alignment horizontal="center" vertical="center" wrapText="1"/>
    </xf>
    <xf numFmtId="0" fontId="32" fillId="0" borderId="0" xfId="178" applyFont="1" applyFill="1"/>
    <xf numFmtId="0" fontId="35" fillId="0" borderId="0" xfId="0" applyFont="1" applyFill="1"/>
    <xf numFmtId="0" fontId="30" fillId="0" borderId="0" xfId="179" applyFont="1" applyFill="1" applyAlignment="1">
      <alignment horizontal="center" vertical="center"/>
    </xf>
    <xf numFmtId="3" fontId="30" fillId="0" borderId="0" xfId="179" applyNumberFormat="1" applyFont="1" applyFill="1" applyAlignment="1">
      <alignment horizontal="right" vertical="center"/>
    </xf>
    <xf numFmtId="0" fontId="31" fillId="0" borderId="0" xfId="179" applyFont="1" applyFill="1" applyAlignment="1">
      <alignment vertical="center" wrapText="1"/>
    </xf>
    <xf numFmtId="3" fontId="32" fillId="0" borderId="0" xfId="179" applyNumberFormat="1" applyFont="1" applyFill="1" applyAlignment="1">
      <alignment horizontal="center" vertical="center" wrapText="1"/>
    </xf>
    <xf numFmtId="3" fontId="15" fillId="0" borderId="0" xfId="179" applyNumberFormat="1" applyFont="1" applyFill="1" applyAlignment="1">
      <alignment horizontal="center" vertical="center"/>
    </xf>
    <xf numFmtId="0" fontId="35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31" fillId="0" borderId="0" xfId="0" applyFont="1" applyFill="1" applyAlignment="1">
      <alignment vertical="center" wrapText="1"/>
    </xf>
    <xf numFmtId="0" fontId="12" fillId="0" borderId="1" xfId="0" applyFont="1" applyFill="1" applyBorder="1"/>
    <xf numFmtId="0" fontId="30" fillId="0" borderId="1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12" fillId="0" borderId="1" xfId="179" applyFont="1" applyFill="1" applyBorder="1" applyAlignment="1">
      <alignment horizontal="left" vertical="center" wrapText="1"/>
    </xf>
    <xf numFmtId="0" fontId="36" fillId="0" borderId="0" xfId="179" applyFont="1" applyFill="1" applyAlignment="1">
      <alignment horizontal="left" vertical="center" wrapText="1"/>
    </xf>
    <xf numFmtId="0" fontId="30" fillId="0" borderId="0" xfId="0" applyFont="1" applyFill="1" applyAlignment="1">
      <alignment horizontal="left" vertical="center" wrapText="1"/>
    </xf>
    <xf numFmtId="0" fontId="36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vertical="center" wrapText="1"/>
    </xf>
    <xf numFmtId="0" fontId="15" fillId="0" borderId="0" xfId="178" applyFont="1" applyFill="1"/>
    <xf numFmtId="3" fontId="15" fillId="0" borderId="0" xfId="178" applyNumberFormat="1" applyFont="1" applyFill="1" applyAlignment="1">
      <alignment horizontal="right"/>
    </xf>
    <xf numFmtId="0" fontId="25" fillId="0" borderId="0" xfId="0" applyFont="1" applyFill="1"/>
    <xf numFmtId="3" fontId="15" fillId="0" borderId="0" xfId="179" applyNumberFormat="1" applyFont="1" applyFill="1" applyAlignment="1">
      <alignment horizontal="right" vertical="center" wrapText="1"/>
    </xf>
    <xf numFmtId="3" fontId="15" fillId="0" borderId="0" xfId="59" applyNumberFormat="1" applyFont="1" applyFill="1" applyAlignment="1">
      <alignment horizontal="right"/>
    </xf>
    <xf numFmtId="0" fontId="20" fillId="0" borderId="1" xfId="179" applyFont="1" applyFill="1" applyBorder="1" applyAlignment="1">
      <alignment horizontal="left" vertical="center" wrapText="1"/>
    </xf>
    <xf numFmtId="0" fontId="15" fillId="0" borderId="1" xfId="179" applyFont="1" applyFill="1" applyBorder="1" applyAlignment="1">
      <alignment horizontal="center" vertical="center" wrapText="1"/>
    </xf>
    <xf numFmtId="2" fontId="15" fillId="0" borderId="0" xfId="183" applyNumberFormat="1" applyFont="1" applyFill="1"/>
    <xf numFmtId="0" fontId="29" fillId="0" borderId="1" xfId="0" applyFont="1" applyFill="1" applyBorder="1" applyAlignment="1">
      <alignment horizontal="center"/>
    </xf>
    <xf numFmtId="0" fontId="29" fillId="0" borderId="1" xfId="0" applyFont="1" applyFill="1" applyBorder="1"/>
    <xf numFmtId="0" fontId="29" fillId="0" borderId="1" xfId="0" applyFont="1" applyFill="1" applyBorder="1" applyAlignment="1">
      <alignment horizontal="left"/>
    </xf>
    <xf numFmtId="170" fontId="15" fillId="0" borderId="0" xfId="183" applyNumberFormat="1" applyFont="1" applyFill="1"/>
    <xf numFmtId="0" fontId="15" fillId="0" borderId="1" xfId="179" applyFont="1" applyFill="1" applyBorder="1" applyAlignment="1">
      <alignment horizontal="center" vertical="center"/>
    </xf>
    <xf numFmtId="0" fontId="29" fillId="0" borderId="0" xfId="0" applyFont="1" applyFill="1"/>
    <xf numFmtId="0" fontId="27" fillId="0" borderId="1" xfId="0" applyFont="1" applyFill="1" applyBorder="1"/>
    <xf numFmtId="0" fontId="15" fillId="0" borderId="6" xfId="179" applyFont="1" applyFill="1" applyBorder="1" applyAlignment="1">
      <alignment horizontal="left" vertical="center" wrapText="1"/>
    </xf>
    <xf numFmtId="0" fontId="29" fillId="0" borderId="6" xfId="0" applyFont="1" applyFill="1" applyBorder="1"/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vertical="center" wrapText="1"/>
    </xf>
    <xf numFmtId="0" fontId="15" fillId="0" borderId="5" xfId="179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 wrapText="1"/>
    </xf>
    <xf numFmtId="0" fontId="20" fillId="0" borderId="5" xfId="179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9" fillId="0" borderId="8" xfId="0" applyFont="1" applyFill="1" applyBorder="1" applyAlignment="1">
      <alignment vertical="center" wrapText="1"/>
    </xf>
    <xf numFmtId="172" fontId="15" fillId="0" borderId="5" xfId="179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wrapText="1"/>
    </xf>
    <xf numFmtId="0" fontId="15" fillId="0" borderId="0" xfId="179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0" xfId="179" applyFont="1" applyFill="1" applyAlignment="1">
      <alignment horizontal="center" vertical="center" wrapText="1"/>
    </xf>
    <xf numFmtId="3" fontId="15" fillId="0" borderId="0" xfId="179" applyNumberFormat="1" applyFont="1" applyFill="1" applyAlignment="1">
      <alignment horizontal="center" vertical="center" wrapText="1"/>
    </xf>
    <xf numFmtId="0" fontId="15" fillId="0" borderId="8" xfId="179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37" fillId="0" borderId="1" xfId="0" applyFont="1" applyFill="1" applyBorder="1" applyAlignment="1">
      <alignment horizontal="left" vertical="center" wrapText="1"/>
    </xf>
    <xf numFmtId="2" fontId="37" fillId="0" borderId="1" xfId="179" applyNumberFormat="1" applyFont="1" applyFill="1" applyBorder="1" applyAlignment="1">
      <alignment horizontal="center" vertical="center" wrapText="1"/>
    </xf>
    <xf numFmtId="3" fontId="25" fillId="0" borderId="0" xfId="0" applyNumberFormat="1" applyFont="1" applyFill="1" applyAlignment="1">
      <alignment horizontal="right"/>
    </xf>
    <xf numFmtId="0" fontId="0" fillId="0" borderId="0" xfId="0" applyFill="1"/>
    <xf numFmtId="0" fontId="22" fillId="0" borderId="0" xfId="0" applyFont="1" applyFill="1"/>
    <xf numFmtId="0" fontId="40" fillId="0" borderId="1" xfId="0" applyFont="1" applyFill="1" applyBorder="1" applyAlignment="1">
      <alignment vertical="center" wrapText="1"/>
    </xf>
    <xf numFmtId="0" fontId="41" fillId="0" borderId="1" xfId="0" applyFont="1" applyFill="1" applyBorder="1" applyAlignment="1">
      <alignment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vertical="center" wrapText="1"/>
    </xf>
    <xf numFmtId="0" fontId="40" fillId="0" borderId="1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vertical="center" wrapText="1"/>
    </xf>
    <xf numFmtId="0" fontId="39" fillId="0" borderId="1" xfId="0" applyFont="1" applyFill="1" applyBorder="1" applyAlignment="1">
      <alignment vertical="center" wrapText="1"/>
    </xf>
    <xf numFmtId="0" fontId="42" fillId="0" borderId="0" xfId="0" applyFont="1" applyFill="1" applyAlignment="1">
      <alignment horizontal="left" vertical="center" wrapText="1"/>
    </xf>
    <xf numFmtId="0" fontId="40" fillId="0" borderId="0" xfId="0" applyFont="1" applyFill="1" applyAlignment="1">
      <alignment vertical="center" wrapText="1"/>
    </xf>
    <xf numFmtId="0" fontId="41" fillId="0" borderId="0" xfId="0" applyFont="1" applyFill="1" applyAlignment="1">
      <alignment vertical="center" wrapText="1"/>
    </xf>
    <xf numFmtId="0" fontId="29" fillId="0" borderId="10" xfId="0" applyFont="1" applyFill="1" applyBorder="1" applyAlignment="1">
      <alignment vertical="center" wrapText="1"/>
    </xf>
    <xf numFmtId="0" fontId="15" fillId="0" borderId="10" xfId="179" applyFont="1" applyFill="1" applyBorder="1" applyAlignment="1">
      <alignment horizontal="center" vertical="center" wrapText="1"/>
    </xf>
    <xf numFmtId="0" fontId="30" fillId="0" borderId="10" xfId="179" applyFont="1" applyFill="1" applyBorder="1" applyAlignment="1">
      <alignment horizontal="left" vertical="center"/>
    </xf>
    <xf numFmtId="0" fontId="30" fillId="0" borderId="10" xfId="179" applyFont="1" applyFill="1" applyBorder="1" applyAlignment="1">
      <alignment horizontal="left" vertical="center" wrapText="1"/>
    </xf>
    <xf numFmtId="0" fontId="31" fillId="0" borderId="0" xfId="56" applyFont="1" applyFill="1"/>
    <xf numFmtId="0" fontId="12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6" fillId="0" borderId="0" xfId="178" applyFont="1" applyFill="1" applyAlignment="1">
      <alignment vertical="center" wrapText="1"/>
    </xf>
    <xf numFmtId="0" fontId="26" fillId="0" borderId="0" xfId="178" applyFont="1" applyFill="1" applyAlignment="1">
      <alignment horizontal="center" vertical="center" wrapText="1"/>
    </xf>
    <xf numFmtId="0" fontId="12" fillId="0" borderId="0" xfId="51" applyFont="1" applyFill="1" applyAlignment="1">
      <alignment vertical="center"/>
    </xf>
    <xf numFmtId="0" fontId="12" fillId="0" borderId="0" xfId="51" applyFont="1" applyFill="1" applyAlignment="1">
      <alignment vertical="center" wrapText="1"/>
    </xf>
    <xf numFmtId="1" fontId="12" fillId="0" borderId="0" xfId="51" applyNumberFormat="1" applyFont="1" applyFill="1" applyAlignment="1">
      <alignment vertical="center"/>
    </xf>
    <xf numFmtId="0" fontId="12" fillId="0" borderId="0" xfId="51" applyFont="1" applyFill="1" applyAlignment="1">
      <alignment horizontal="center" vertical="center"/>
    </xf>
    <xf numFmtId="3" fontId="46" fillId="0" borderId="0" xfId="51" applyNumberFormat="1" applyFont="1" applyFill="1" applyAlignment="1">
      <alignment horizontal="center" vertical="center"/>
    </xf>
    <xf numFmtId="0" fontId="15" fillId="0" borderId="0" xfId="178" applyFont="1" applyFill="1" applyAlignment="1">
      <alignment vertical="center" wrapText="1"/>
    </xf>
    <xf numFmtId="0" fontId="24" fillId="0" borderId="0" xfId="51" applyFont="1" applyFill="1" applyAlignment="1">
      <alignment vertical="center"/>
    </xf>
    <xf numFmtId="1" fontId="24" fillId="0" borderId="0" xfId="51" applyNumberFormat="1" applyFont="1" applyFill="1" applyAlignment="1">
      <alignment vertical="center"/>
    </xf>
    <xf numFmtId="0" fontId="15" fillId="0" borderId="0" xfId="59" applyFont="1" applyFill="1" applyAlignment="1">
      <alignment vertical="center" wrapText="1"/>
    </xf>
    <xf numFmtId="0" fontId="30" fillId="0" borderId="0" xfId="51" applyFont="1" applyFill="1" applyAlignment="1">
      <alignment vertical="center"/>
    </xf>
    <xf numFmtId="0" fontId="15" fillId="0" borderId="0" xfId="181" applyFont="1" applyFill="1" applyAlignment="1">
      <alignment horizontal="center" vertical="center" wrapText="1"/>
    </xf>
    <xf numFmtId="1" fontId="15" fillId="0" borderId="0" xfId="181" applyNumberFormat="1" applyFont="1" applyFill="1" applyAlignment="1">
      <alignment horizontal="center" vertical="center" wrapText="1"/>
    </xf>
    <xf numFmtId="0" fontId="30" fillId="0" borderId="0" xfId="51" applyFont="1" applyFill="1" applyAlignment="1">
      <alignment horizontal="center" vertical="center"/>
    </xf>
    <xf numFmtId="3" fontId="46" fillId="0" borderId="0" xfId="181" applyNumberFormat="1" applyFont="1" applyFill="1" applyAlignment="1">
      <alignment horizontal="center" vertical="center" wrapText="1"/>
    </xf>
    <xf numFmtId="0" fontId="15" fillId="0" borderId="0" xfId="51" applyFont="1" applyFill="1" applyAlignment="1">
      <alignment vertical="center"/>
    </xf>
    <xf numFmtId="3" fontId="15" fillId="0" borderId="0" xfId="172" applyNumberFormat="1" applyFont="1" applyFill="1" applyAlignment="1">
      <alignment horizontal="center" vertical="center"/>
    </xf>
    <xf numFmtId="0" fontId="24" fillId="0" borderId="0" xfId="51" applyFont="1" applyFill="1" applyAlignment="1">
      <alignment vertical="center" wrapText="1"/>
    </xf>
    <xf numFmtId="0" fontId="24" fillId="0" borderId="0" xfId="51" applyFont="1" applyFill="1" applyAlignment="1">
      <alignment horizontal="justify" vertical="center"/>
    </xf>
    <xf numFmtId="0" fontId="24" fillId="0" borderId="0" xfId="51" applyFont="1" applyFill="1" applyAlignment="1">
      <alignment horizontal="justify" vertical="center" wrapText="1"/>
    </xf>
    <xf numFmtId="1" fontId="24" fillId="0" borderId="0" xfId="51" applyNumberFormat="1" applyFont="1" applyFill="1" applyAlignment="1">
      <alignment horizontal="justify" vertical="center"/>
    </xf>
    <xf numFmtId="0" fontId="24" fillId="0" borderId="0" xfId="51" applyFont="1" applyFill="1" applyAlignment="1">
      <alignment horizontal="center" vertical="center"/>
    </xf>
    <xf numFmtId="3" fontId="24" fillId="0" borderId="0" xfId="51" applyNumberFormat="1" applyFont="1" applyFill="1" applyAlignment="1">
      <alignment horizontal="center" vertical="center"/>
    </xf>
    <xf numFmtId="3" fontId="24" fillId="0" borderId="0" xfId="51" applyNumberFormat="1" applyFont="1" applyFill="1" applyAlignment="1">
      <alignment vertical="center"/>
    </xf>
    <xf numFmtId="0" fontId="24" fillId="0" borderId="0" xfId="51" applyFont="1" applyFill="1" applyAlignment="1">
      <alignment horizontal="center" vertical="center" wrapText="1"/>
    </xf>
    <xf numFmtId="0" fontId="34" fillId="0" borderId="0" xfId="51" applyFont="1" applyFill="1" applyAlignment="1">
      <alignment vertical="center"/>
    </xf>
    <xf numFmtId="1" fontId="43" fillId="0" borderId="0" xfId="51" applyNumberFormat="1" applyFont="1" applyFill="1" applyAlignment="1">
      <alignment horizontal="center" vertical="center" wrapText="1"/>
    </xf>
    <xf numFmtId="0" fontId="24" fillId="0" borderId="0" xfId="51" applyFont="1" applyFill="1"/>
    <xf numFmtId="1" fontId="46" fillId="0" borderId="0" xfId="51" applyNumberFormat="1" applyFont="1" applyFill="1" applyAlignment="1">
      <alignment horizontal="center" vertical="center" wrapText="1"/>
    </xf>
    <xf numFmtId="3" fontId="12" fillId="0" borderId="0" xfId="51" applyNumberFormat="1" applyFont="1" applyFill="1" applyAlignment="1">
      <alignment horizontal="center" vertical="center"/>
    </xf>
    <xf numFmtId="0" fontId="34" fillId="0" borderId="0" xfId="51" applyFont="1" applyFill="1" applyAlignment="1">
      <alignment vertical="center" wrapText="1"/>
    </xf>
    <xf numFmtId="1" fontId="34" fillId="0" borderId="0" xfId="51" applyNumberFormat="1" applyFont="1" applyFill="1" applyAlignment="1">
      <alignment vertical="center"/>
    </xf>
    <xf numFmtId="0" fontId="34" fillId="0" borderId="0" xfId="51" applyFont="1" applyFill="1" applyAlignment="1">
      <alignment horizontal="center" vertical="center"/>
    </xf>
    <xf numFmtId="0" fontId="25" fillId="0" borderId="0" xfId="61" applyFont="1" applyFill="1" applyAlignment="1">
      <alignment vertical="center"/>
    </xf>
    <xf numFmtId="0" fontId="25" fillId="0" borderId="10" xfId="61" applyFont="1" applyFill="1" applyBorder="1" applyAlignment="1">
      <alignment vertical="center"/>
    </xf>
    <xf numFmtId="0" fontId="15" fillId="0" borderId="10" xfId="24" applyFont="1" applyFill="1" applyBorder="1" applyAlignment="1">
      <alignment horizontal="center" vertical="center"/>
    </xf>
    <xf numFmtId="164" fontId="35" fillId="0" borderId="10" xfId="189" applyNumberFormat="1" applyFont="1" applyFill="1" applyBorder="1" applyAlignment="1">
      <alignment vertical="center" wrapText="1"/>
    </xf>
    <xf numFmtId="164" fontId="24" fillId="0" borderId="10" xfId="189" applyNumberFormat="1" applyFont="1" applyFill="1" applyBorder="1" applyAlignment="1">
      <alignment vertical="center" wrapText="1"/>
    </xf>
    <xf numFmtId="0" fontId="20" fillId="0" borderId="10" xfId="24" applyFont="1" applyFill="1" applyBorder="1" applyAlignment="1">
      <alignment horizontal="center" vertical="center"/>
    </xf>
    <xf numFmtId="0" fontId="17" fillId="0" borderId="10" xfId="61" applyFont="1" applyFill="1" applyBorder="1" applyAlignment="1">
      <alignment horizontal="left" vertical="center" wrapText="1"/>
    </xf>
    <xf numFmtId="0" fontId="50" fillId="0" borderId="10" xfId="61" applyFont="1" applyFill="1" applyBorder="1" applyAlignment="1">
      <alignment vertical="center"/>
    </xf>
    <xf numFmtId="0" fontId="13" fillId="0" borderId="10" xfId="61" applyFont="1" applyFill="1" applyBorder="1" applyAlignment="1">
      <alignment horizontal="center" vertical="center" wrapText="1"/>
    </xf>
    <xf numFmtId="3" fontId="17" fillId="0" borderId="10" xfId="24" applyNumberFormat="1" applyFont="1" applyFill="1" applyBorder="1" applyAlignment="1">
      <alignment vertical="center"/>
    </xf>
    <xf numFmtId="0" fontId="16" fillId="0" borderId="10" xfId="61" applyFont="1" applyFill="1" applyBorder="1" applyAlignment="1">
      <alignment horizontal="left" vertical="center" wrapText="1"/>
    </xf>
    <xf numFmtId="3" fontId="16" fillId="0" borderId="10" xfId="24" applyNumberFormat="1" applyFont="1" applyFill="1" applyBorder="1" applyAlignment="1">
      <alignment horizontal="center" vertical="center"/>
    </xf>
    <xf numFmtId="0" fontId="16" fillId="0" borderId="10" xfId="61" applyFont="1" applyFill="1" applyBorder="1" applyAlignment="1">
      <alignment horizontal="center" vertical="center" wrapText="1"/>
    </xf>
    <xf numFmtId="0" fontId="15" fillId="0" borderId="10" xfId="24" applyFont="1" applyFill="1" applyBorder="1" applyAlignment="1">
      <alignment horizontal="center" vertical="center" wrapText="1"/>
    </xf>
    <xf numFmtId="0" fontId="12" fillId="0" borderId="10" xfId="61" applyFont="1" applyFill="1" applyBorder="1" applyAlignment="1">
      <alignment horizontal="center" vertical="center" wrapText="1"/>
    </xf>
    <xf numFmtId="0" fontId="16" fillId="0" borderId="3" xfId="61" applyFont="1" applyFill="1" applyBorder="1" applyAlignment="1">
      <alignment vertical="center" wrapText="1"/>
    </xf>
    <xf numFmtId="0" fontId="15" fillId="0" borderId="10" xfId="61" applyFont="1" applyFill="1" applyBorder="1" applyAlignment="1">
      <alignment horizontal="center" vertical="center" wrapText="1"/>
    </xf>
    <xf numFmtId="0" fontId="25" fillId="0" borderId="0" xfId="61" applyFont="1" applyAlignment="1">
      <alignment vertical="center"/>
    </xf>
    <xf numFmtId="9" fontId="47" fillId="0" borderId="0" xfId="61" applyNumberFormat="1" applyFont="1" applyAlignment="1">
      <alignment horizontal="center" vertical="center"/>
    </xf>
    <xf numFmtId="0" fontId="25" fillId="0" borderId="0" xfId="61" applyFont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49" fontId="24" fillId="0" borderId="10" xfId="189" applyNumberFormat="1" applyFont="1" applyBorder="1" applyAlignment="1">
      <alignment horizontal="center" vertical="center" wrapText="1"/>
    </xf>
    <xf numFmtId="174" fontId="24" fillId="0" borderId="10" xfId="189" applyNumberFormat="1" applyFont="1" applyBorder="1" applyAlignment="1">
      <alignment horizontal="center" vertical="center" wrapText="1"/>
    </xf>
    <xf numFmtId="175" fontId="24" fillId="0" borderId="10" xfId="189" applyNumberFormat="1" applyFont="1" applyBorder="1" applyAlignment="1">
      <alignment horizontal="center" vertical="center" wrapText="1"/>
    </xf>
    <xf numFmtId="0" fontId="25" fillId="22" borderId="10" xfId="61" applyFont="1" applyFill="1" applyBorder="1" applyAlignment="1">
      <alignment vertical="center"/>
    </xf>
    <xf numFmtId="0" fontId="15" fillId="22" borderId="10" xfId="24" applyFont="1" applyFill="1" applyBorder="1" applyAlignment="1">
      <alignment horizontal="center" vertical="center"/>
    </xf>
    <xf numFmtId="49" fontId="35" fillId="22" borderId="10" xfId="189" applyNumberFormat="1" applyFont="1" applyFill="1" applyBorder="1" applyAlignment="1">
      <alignment horizontal="left" vertical="center" wrapText="1"/>
    </xf>
    <xf numFmtId="164" fontId="35" fillId="22" borderId="10" xfId="189" applyNumberFormat="1" applyFont="1" applyFill="1" applyBorder="1" applyAlignment="1">
      <alignment vertical="center" wrapText="1"/>
    </xf>
    <xf numFmtId="164" fontId="24" fillId="22" borderId="10" xfId="189" applyNumberFormat="1" applyFont="1" applyFill="1" applyBorder="1" applyAlignment="1">
      <alignment vertical="center" wrapText="1"/>
    </xf>
    <xf numFmtId="3" fontId="15" fillId="22" borderId="10" xfId="24" applyNumberFormat="1" applyFont="1" applyFill="1" applyBorder="1" applyAlignment="1">
      <alignment horizontal="center" vertical="center"/>
    </xf>
    <xf numFmtId="49" fontId="24" fillId="22" borderId="10" xfId="189" applyNumberFormat="1" applyFont="1" applyFill="1" applyBorder="1" applyAlignment="1">
      <alignment horizontal="center" vertical="center" wrapText="1"/>
    </xf>
    <xf numFmtId="3" fontId="16" fillId="22" borderId="10" xfId="24" applyNumberFormat="1" applyFont="1" applyFill="1" applyBorder="1" applyAlignment="1">
      <alignment horizontal="center" vertical="center"/>
    </xf>
    <xf numFmtId="0" fontId="16" fillId="0" borderId="0" xfId="61" applyFont="1" applyAlignment="1">
      <alignment horizontal="left" vertical="center" wrapText="1"/>
    </xf>
    <xf numFmtId="3" fontId="16" fillId="0" borderId="0" xfId="24" applyNumberFormat="1" applyFont="1" applyAlignment="1">
      <alignment horizontal="center" vertical="center"/>
    </xf>
    <xf numFmtId="0" fontId="31" fillId="21" borderId="0" xfId="61" applyFont="1" applyFill="1" applyAlignment="1">
      <alignment vertical="center"/>
    </xf>
    <xf numFmtId="0" fontId="25" fillId="21" borderId="0" xfId="61" applyFont="1" applyFill="1" applyAlignment="1">
      <alignment horizontal="center" vertical="center"/>
    </xf>
    <xf numFmtId="0" fontId="12" fillId="0" borderId="0" xfId="61" applyFont="1" applyFill="1" applyAlignment="1">
      <alignment horizontal="center" vertical="center"/>
    </xf>
    <xf numFmtId="0" fontId="13" fillId="0" borderId="0" xfId="181" applyFont="1" applyFill="1" applyAlignment="1">
      <alignment horizontal="left" vertical="center"/>
    </xf>
    <xf numFmtId="0" fontId="12" fillId="0" borderId="0" xfId="61" applyFont="1" applyFill="1" applyAlignment="1">
      <alignment vertical="center"/>
    </xf>
    <xf numFmtId="0" fontId="15" fillId="0" borderId="0" xfId="178" applyFont="1" applyFill="1" applyAlignment="1">
      <alignment horizontal="center" vertical="center"/>
    </xf>
    <xf numFmtId="0" fontId="25" fillId="0" borderId="0" xfId="0" applyFont="1" applyFill="1" applyAlignment="1">
      <alignment vertical="center"/>
    </xf>
    <xf numFmtId="9" fontId="47" fillId="0" borderId="0" xfId="0" applyNumberFormat="1" applyFont="1" applyFill="1" applyAlignment="1">
      <alignment horizontal="center" vertical="center"/>
    </xf>
    <xf numFmtId="14" fontId="32" fillId="0" borderId="0" xfId="172" applyNumberFormat="1" applyFont="1" applyFill="1" applyAlignment="1">
      <alignment horizontal="right" vertical="center"/>
    </xf>
    <xf numFmtId="49" fontId="24" fillId="0" borderId="10" xfId="189" applyNumberFormat="1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vertical="center"/>
    </xf>
    <xf numFmtId="0" fontId="31" fillId="0" borderId="0" xfId="0" applyFont="1" applyFill="1" applyAlignment="1">
      <alignment horizontal="center" vertical="center"/>
    </xf>
    <xf numFmtId="0" fontId="33" fillId="0" borderId="10" xfId="0" applyFont="1" applyFill="1" applyBorder="1" applyAlignment="1">
      <alignment vertical="center" wrapText="1"/>
    </xf>
    <xf numFmtId="0" fontId="16" fillId="0" borderId="10" xfId="0" applyFont="1" applyFill="1" applyBorder="1" applyAlignment="1">
      <alignment horizontal="left" vertical="center" wrapText="1"/>
    </xf>
    <xf numFmtId="3" fontId="15" fillId="0" borderId="10" xfId="24" applyNumberFormat="1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 wrapText="1"/>
    </xf>
    <xf numFmtId="175" fontId="24" fillId="0" borderId="10" xfId="189" applyNumberFormat="1" applyFont="1" applyFill="1" applyBorder="1" applyAlignment="1">
      <alignment horizontal="center" vertical="center" wrapText="1"/>
    </xf>
    <xf numFmtId="49" fontId="35" fillId="0" borderId="10" xfId="189" applyNumberFormat="1" applyFont="1" applyFill="1" applyBorder="1" applyAlignment="1">
      <alignment horizontal="left" vertical="center" wrapText="1"/>
    </xf>
    <xf numFmtId="0" fontId="53" fillId="0" borderId="10" xfId="24" applyFont="1" applyFill="1" applyBorder="1" applyAlignment="1">
      <alignment vertical="center" wrapText="1"/>
    </xf>
    <xf numFmtId="0" fontId="25" fillId="0" borderId="10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left" vertical="center"/>
    </xf>
    <xf numFmtId="0" fontId="15" fillId="0" borderId="0" xfId="178" applyFont="1" applyFill="1" applyAlignment="1">
      <alignment vertical="center"/>
    </xf>
    <xf numFmtId="3" fontId="15" fillId="0" borderId="0" xfId="178" applyNumberFormat="1" applyFont="1" applyFill="1" applyAlignment="1">
      <alignment horizontal="right" vertical="center"/>
    </xf>
    <xf numFmtId="0" fontId="15" fillId="0" borderId="0" xfId="59" applyFont="1" applyFill="1" applyAlignment="1">
      <alignment horizontal="right" vertical="center"/>
    </xf>
    <xf numFmtId="0" fontId="51" fillId="0" borderId="0" xfId="24" applyFont="1" applyFill="1" applyAlignment="1">
      <alignment horizontal="left" vertical="center"/>
    </xf>
    <xf numFmtId="0" fontId="52" fillId="0" borderId="0" xfId="24" applyFont="1" applyFill="1" applyAlignment="1">
      <alignment vertical="center" wrapText="1"/>
    </xf>
    <xf numFmtId="0" fontId="44" fillId="0" borderId="0" xfId="24" applyFont="1" applyFill="1" applyAlignment="1">
      <alignment vertical="center"/>
    </xf>
    <xf numFmtId="0" fontId="50" fillId="0" borderId="0" xfId="138" applyFont="1" applyFill="1" applyAlignment="1">
      <alignment horizontal="center" vertical="center" wrapText="1"/>
    </xf>
    <xf numFmtId="0" fontId="30" fillId="0" borderId="0" xfId="59" applyFont="1" applyFill="1" applyAlignment="1">
      <alignment horizontal="right" vertical="center"/>
    </xf>
    <xf numFmtId="0" fontId="15" fillId="0" borderId="0" xfId="24" applyFont="1" applyFill="1" applyAlignment="1">
      <alignment vertical="center"/>
    </xf>
    <xf numFmtId="49" fontId="24" fillId="0" borderId="1" xfId="189" applyNumberFormat="1" applyFont="1" applyFill="1" applyBorder="1" applyAlignment="1">
      <alignment horizontal="center" vertical="center" wrapText="1"/>
    </xf>
    <xf numFmtId="175" fontId="24" fillId="0" borderId="1" xfId="189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53" fillId="0" borderId="1" xfId="24" applyFont="1" applyFill="1" applyBorder="1" applyAlignment="1">
      <alignment horizontal="center" vertical="center" wrapText="1"/>
    </xf>
    <xf numFmtId="43" fontId="46" fillId="0" borderId="1" xfId="186" applyNumberFormat="1" applyFont="1" applyFill="1" applyBorder="1" applyAlignment="1">
      <alignment horizontal="center" vertical="center"/>
    </xf>
    <xf numFmtId="0" fontId="15" fillId="0" borderId="1" xfId="24" applyFont="1" applyFill="1" applyBorder="1" applyAlignment="1">
      <alignment horizontal="center" vertical="center"/>
    </xf>
    <xf numFmtId="2" fontId="15" fillId="0" borderId="1" xfId="24" applyNumberFormat="1" applyFont="1" applyFill="1" applyBorder="1" applyAlignment="1">
      <alignment horizontal="center" vertical="center"/>
    </xf>
    <xf numFmtId="3" fontId="15" fillId="0" borderId="1" xfId="24" applyNumberFormat="1" applyFont="1" applyFill="1" applyBorder="1" applyAlignment="1">
      <alignment horizontal="center" vertical="center"/>
    </xf>
    <xf numFmtId="43" fontId="25" fillId="0" borderId="1" xfId="0" applyNumberFormat="1" applyFont="1" applyFill="1" applyBorder="1" applyAlignment="1">
      <alignment vertical="center"/>
    </xf>
    <xf numFmtId="0" fontId="16" fillId="0" borderId="1" xfId="0" applyFont="1" applyFill="1" applyBorder="1" applyAlignment="1">
      <alignment vertical="center" wrapText="1"/>
    </xf>
    <xf numFmtId="0" fontId="53" fillId="0" borderId="0" xfId="24" applyFont="1" applyFill="1" applyAlignment="1">
      <alignment horizontal="right" vertical="center" wrapText="1"/>
    </xf>
    <xf numFmtId="0" fontId="15" fillId="0" borderId="0" xfId="24" applyFont="1" applyFill="1" applyAlignment="1">
      <alignment horizontal="center" vertical="center"/>
    </xf>
    <xf numFmtId="3" fontId="15" fillId="0" borderId="0" xfId="24" applyNumberFormat="1" applyFont="1" applyFill="1" applyAlignment="1">
      <alignment vertical="center"/>
    </xf>
    <xf numFmtId="3" fontId="20" fillId="0" borderId="0" xfId="24" applyNumberFormat="1" applyFont="1" applyFill="1" applyAlignment="1">
      <alignment horizontal="right" vertical="center"/>
    </xf>
    <xf numFmtId="49" fontId="15" fillId="0" borderId="1" xfId="189" applyNumberFormat="1" applyFont="1" applyFill="1" applyBorder="1" applyAlignment="1">
      <alignment horizontal="center" vertical="center" wrapText="1"/>
    </xf>
    <xf numFmtId="175" fontId="30" fillId="0" borderId="1" xfId="189" applyNumberFormat="1" applyFont="1" applyFill="1" applyBorder="1" applyAlignment="1">
      <alignment horizontal="center" vertical="center" wrapText="1"/>
    </xf>
    <xf numFmtId="49" fontId="30" fillId="0" borderId="1" xfId="189" applyNumberFormat="1" applyFont="1" applyFill="1" applyBorder="1" applyAlignment="1">
      <alignment horizontal="center" vertical="center" wrapText="1"/>
    </xf>
    <xf numFmtId="0" fontId="54" fillId="0" borderId="1" xfId="24" applyFont="1" applyFill="1" applyBorder="1" applyAlignment="1">
      <alignment vertical="center"/>
    </xf>
    <xf numFmtId="0" fontId="53" fillId="0" borderId="1" xfId="24" applyFont="1" applyFill="1" applyBorder="1" applyAlignment="1">
      <alignment horizontal="right" vertical="center" wrapText="1"/>
    </xf>
    <xf numFmtId="0" fontId="53" fillId="0" borderId="1" xfId="24" applyFont="1" applyFill="1" applyBorder="1" applyAlignment="1">
      <alignment horizontal="right" vertical="center"/>
    </xf>
    <xf numFmtId="0" fontId="15" fillId="0" borderId="1" xfId="24" applyFont="1" applyFill="1" applyBorder="1" applyAlignment="1">
      <alignment vertical="center"/>
    </xf>
    <xf numFmtId="0" fontId="25" fillId="0" borderId="1" xfId="0" applyFont="1" applyFill="1" applyBorder="1" applyAlignment="1">
      <alignment vertical="center"/>
    </xf>
    <xf numFmtId="0" fontId="30" fillId="0" borderId="1" xfId="24" applyFont="1" applyFill="1" applyBorder="1" applyAlignment="1">
      <alignment horizontal="left" vertical="center"/>
    </xf>
    <xf numFmtId="0" fontId="15" fillId="0" borderId="1" xfId="24" applyFont="1" applyFill="1" applyBorder="1" applyAlignment="1">
      <alignment horizontal="right" vertical="center" wrapText="1"/>
    </xf>
    <xf numFmtId="0" fontId="15" fillId="0" borderId="1" xfId="24" applyFont="1" applyFill="1" applyBorder="1" applyAlignment="1">
      <alignment horizontal="right" vertical="center"/>
    </xf>
    <xf numFmtId="3" fontId="55" fillId="0" borderId="1" xfId="24" applyNumberFormat="1" applyFont="1" applyFill="1" applyBorder="1" applyAlignment="1">
      <alignment vertical="center" wrapText="1"/>
    </xf>
    <xf numFmtId="0" fontId="30" fillId="0" borderId="1" xfId="24" applyFont="1" applyFill="1" applyBorder="1" applyAlignment="1">
      <alignment horizontal="right" vertical="center" wrapText="1"/>
    </xf>
    <xf numFmtId="43" fontId="15" fillId="0" borderId="1" xfId="186" applyNumberFormat="1" applyFont="1" applyFill="1" applyBorder="1" applyAlignment="1">
      <alignment horizontal="center" vertical="center" wrapText="1"/>
    </xf>
    <xf numFmtId="0" fontId="24" fillId="0" borderId="1" xfId="24" applyFont="1" applyFill="1" applyBorder="1" applyAlignment="1">
      <alignment horizontal="right" vertical="center"/>
    </xf>
    <xf numFmtId="43" fontId="15" fillId="0" borderId="1" xfId="24" applyNumberFormat="1" applyFont="1" applyFill="1" applyBorder="1" applyAlignment="1">
      <alignment horizontal="right" vertical="center"/>
    </xf>
    <xf numFmtId="0" fontId="56" fillId="0" borderId="1" xfId="24" applyFont="1" applyFill="1" applyBorder="1" applyAlignment="1">
      <alignment horizontal="right" vertical="center" wrapText="1"/>
    </xf>
    <xf numFmtId="0" fontId="37" fillId="0" borderId="1" xfId="53" applyFont="1" applyFill="1" applyBorder="1" applyAlignment="1">
      <alignment horizontal="center" vertical="center" wrapText="1"/>
    </xf>
    <xf numFmtId="0" fontId="30" fillId="0" borderId="1" xfId="24" applyFont="1" applyFill="1" applyBorder="1" applyAlignment="1">
      <alignment horizontal="right" vertical="center"/>
    </xf>
    <xf numFmtId="49" fontId="30" fillId="0" borderId="1" xfId="24" applyNumberFormat="1" applyFont="1" applyFill="1" applyBorder="1" applyAlignment="1">
      <alignment horizontal="right" vertical="center" wrapText="1"/>
    </xf>
    <xf numFmtId="3" fontId="15" fillId="0" borderId="1" xfId="24" applyNumberFormat="1" applyFont="1" applyFill="1" applyBorder="1" applyAlignment="1">
      <alignment vertical="center" wrapText="1"/>
    </xf>
    <xf numFmtId="0" fontId="24" fillId="0" borderId="1" xfId="24" applyFont="1" applyFill="1" applyBorder="1" applyAlignment="1">
      <alignment horizontal="left" vertical="center"/>
    </xf>
    <xf numFmtId="3" fontId="25" fillId="0" borderId="1" xfId="0" applyNumberFormat="1" applyFont="1" applyFill="1" applyBorder="1" applyAlignment="1">
      <alignment vertical="center"/>
    </xf>
    <xf numFmtId="0" fontId="57" fillId="0" borderId="1" xfId="24" applyFont="1" applyFill="1" applyBorder="1" applyAlignment="1">
      <alignment vertical="center"/>
    </xf>
    <xf numFmtId="3" fontId="15" fillId="0" borderId="1" xfId="24" applyNumberFormat="1" applyFont="1" applyFill="1" applyBorder="1" applyAlignment="1">
      <alignment vertical="center"/>
    </xf>
    <xf numFmtId="4" fontId="15" fillId="0" borderId="1" xfId="179" applyNumberFormat="1" applyFont="1" applyFill="1" applyBorder="1" applyAlignment="1">
      <alignment horizontal="center" vertical="center"/>
    </xf>
    <xf numFmtId="0" fontId="15" fillId="0" borderId="1" xfId="24" applyFont="1" applyFill="1" applyBorder="1" applyAlignment="1">
      <alignment vertical="center" wrapText="1"/>
    </xf>
    <xf numFmtId="0" fontId="15" fillId="0" borderId="1" xfId="24" applyFont="1" applyFill="1" applyBorder="1" applyAlignment="1">
      <alignment horizontal="center" vertical="center" wrapText="1"/>
    </xf>
    <xf numFmtId="4" fontId="15" fillId="0" borderId="8" xfId="179" applyNumberFormat="1" applyFont="1" applyFill="1" applyBorder="1" applyAlignment="1">
      <alignment horizontal="center" vertical="center"/>
    </xf>
    <xf numFmtId="0" fontId="15" fillId="0" borderId="1" xfId="24" applyFont="1" applyFill="1" applyBorder="1" applyAlignment="1">
      <alignment horizontal="left" vertical="center" wrapText="1"/>
    </xf>
    <xf numFmtId="0" fontId="44" fillId="0" borderId="1" xfId="24" applyFont="1" applyFill="1" applyBorder="1" applyAlignment="1">
      <alignment horizontal="center" vertical="center" wrapText="1"/>
    </xf>
    <xf numFmtId="43" fontId="24" fillId="0" borderId="1" xfId="24" applyNumberFormat="1" applyFont="1" applyFill="1" applyBorder="1" applyAlignment="1">
      <alignment horizontal="center" vertical="center"/>
    </xf>
    <xf numFmtId="0" fontId="44" fillId="0" borderId="1" xfId="24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/>
    </xf>
    <xf numFmtId="0" fontId="44" fillId="0" borderId="0" xfId="24" applyFont="1" applyFill="1" applyAlignment="1">
      <alignment horizontal="center" vertical="center" wrapText="1"/>
    </xf>
    <xf numFmtId="43" fontId="15" fillId="0" borderId="0" xfId="186" applyNumberFormat="1" applyFont="1" applyFill="1" applyAlignment="1">
      <alignment horizontal="center" vertical="center" wrapText="1"/>
    </xf>
    <xf numFmtId="14" fontId="15" fillId="0" borderId="0" xfId="24" applyNumberFormat="1" applyFont="1" applyFill="1" applyAlignment="1">
      <alignment horizontal="center" vertical="center"/>
    </xf>
    <xf numFmtId="2" fontId="15" fillId="0" borderId="0" xfId="24" applyNumberFormat="1" applyFont="1" applyFill="1" applyAlignment="1">
      <alignment horizontal="center" vertical="center"/>
    </xf>
    <xf numFmtId="3" fontId="15" fillId="0" borderId="0" xfId="24" applyNumberFormat="1" applyFont="1" applyFill="1" applyAlignment="1">
      <alignment horizontal="center" vertical="center"/>
    </xf>
    <xf numFmtId="4" fontId="15" fillId="0" borderId="0" xfId="24" applyNumberFormat="1" applyFont="1" applyFill="1" applyAlignment="1">
      <alignment horizontal="center" vertical="center"/>
    </xf>
    <xf numFmtId="0" fontId="24" fillId="0" borderId="1" xfId="24" applyFont="1" applyFill="1" applyBorder="1" applyAlignment="1">
      <alignment horizontal="center" vertical="center"/>
    </xf>
    <xf numFmtId="2" fontId="25" fillId="0" borderId="1" xfId="0" applyNumberFormat="1" applyFont="1" applyFill="1" applyBorder="1" applyAlignment="1">
      <alignment horizontal="center" vertical="center"/>
    </xf>
    <xf numFmtId="2" fontId="24" fillId="0" borderId="1" xfId="24" applyNumberFormat="1" applyFont="1" applyFill="1" applyBorder="1" applyAlignment="1">
      <alignment horizontal="center" vertical="center"/>
    </xf>
    <xf numFmtId="0" fontId="31" fillId="0" borderId="0" xfId="24" applyFont="1" applyFill="1" applyAlignment="1">
      <alignment horizontal="center" vertical="center"/>
    </xf>
    <xf numFmtId="43" fontId="15" fillId="0" borderId="0" xfId="24" applyNumberFormat="1" applyFont="1" applyFill="1" applyAlignment="1">
      <alignment horizontal="center" vertical="center"/>
    </xf>
    <xf numFmtId="0" fontId="15" fillId="0" borderId="0" xfId="24" applyFont="1" applyFill="1" applyAlignment="1">
      <alignment vertical="center" wrapText="1"/>
    </xf>
    <xf numFmtId="0" fontId="24" fillId="0" borderId="0" xfId="53" applyFont="1" applyFill="1" applyAlignment="1">
      <alignment vertical="center"/>
    </xf>
    <xf numFmtId="166" fontId="12" fillId="0" borderId="0" xfId="56" applyNumberFormat="1" applyFont="1" applyFill="1"/>
    <xf numFmtId="0" fontId="31" fillId="0" borderId="1" xfId="0" applyFont="1" applyFill="1" applyBorder="1" applyAlignment="1">
      <alignment wrapText="1"/>
    </xf>
    <xf numFmtId="0" fontId="25" fillId="0" borderId="1" xfId="0" applyFont="1" applyFill="1" applyBorder="1" applyAlignment="1">
      <alignment wrapText="1"/>
    </xf>
    <xf numFmtId="0" fontId="25" fillId="0" borderId="1" xfId="0" applyFont="1" applyFill="1" applyBorder="1" applyAlignment="1">
      <alignment horizontal="center" vertical="center" wrapText="1"/>
    </xf>
    <xf numFmtId="3" fontId="25" fillId="0" borderId="1" xfId="0" applyNumberFormat="1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vertical="center" wrapText="1"/>
    </xf>
    <xf numFmtId="0" fontId="40" fillId="0" borderId="10" xfId="0" applyFont="1" applyFill="1" applyBorder="1" applyAlignment="1">
      <alignment vertical="center" wrapText="1"/>
    </xf>
    <xf numFmtId="176" fontId="12" fillId="0" borderId="1" xfId="56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top" wrapText="1"/>
    </xf>
    <xf numFmtId="0" fontId="15" fillId="0" borderId="0" xfId="24" applyFont="1" applyFill="1" applyAlignment="1">
      <alignment horizontal="left" vertical="center" wrapText="1"/>
    </xf>
    <xf numFmtId="0" fontId="15" fillId="0" borderId="0" xfId="24" applyFont="1" applyFill="1" applyAlignment="1">
      <alignment vertical="center" wrapText="1"/>
    </xf>
    <xf numFmtId="0" fontId="50" fillId="0" borderId="0" xfId="138" applyFont="1" applyFill="1" applyAlignment="1">
      <alignment horizontal="center" vertical="center" wrapText="1"/>
    </xf>
    <xf numFmtId="175" fontId="30" fillId="0" borderId="1" xfId="189" applyNumberFormat="1" applyFont="1" applyFill="1" applyBorder="1" applyAlignment="1">
      <alignment horizontal="center" vertical="center" wrapText="1"/>
    </xf>
    <xf numFmtId="49" fontId="24" fillId="0" borderId="1" xfId="189" applyNumberFormat="1" applyFont="1" applyFill="1" applyBorder="1" applyAlignment="1">
      <alignment horizontal="center" vertical="center" wrapText="1"/>
    </xf>
    <xf numFmtId="174" fontId="24" fillId="0" borderId="1" xfId="189" applyNumberFormat="1" applyFont="1" applyFill="1" applyBorder="1" applyAlignment="1">
      <alignment horizontal="center" vertical="center" wrapText="1"/>
    </xf>
    <xf numFmtId="175" fontId="24" fillId="0" borderId="1" xfId="189" applyNumberFormat="1" applyFont="1" applyFill="1" applyBorder="1" applyAlignment="1">
      <alignment horizontal="center" vertical="center" wrapText="1"/>
    </xf>
    <xf numFmtId="0" fontId="15" fillId="0" borderId="1" xfId="24" applyFont="1" applyFill="1" applyBorder="1" applyAlignment="1">
      <alignment horizontal="center" vertical="center"/>
    </xf>
    <xf numFmtId="0" fontId="12" fillId="0" borderId="0" xfId="61" applyFont="1" applyFill="1" applyAlignment="1">
      <alignment horizontal="center" vertical="center" wrapText="1"/>
    </xf>
    <xf numFmtId="3" fontId="15" fillId="0" borderId="0" xfId="178" applyNumberFormat="1" applyFont="1" applyFill="1"/>
    <xf numFmtId="9" fontId="47" fillId="0" borderId="0" xfId="0" applyNumberFormat="1" applyFont="1" applyFill="1" applyAlignment="1">
      <alignment horizontal="center"/>
    </xf>
    <xf numFmtId="3" fontId="15" fillId="0" borderId="0" xfId="59" applyNumberFormat="1" applyFont="1" applyFill="1"/>
    <xf numFmtId="3" fontId="20" fillId="0" borderId="1" xfId="179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3" fontId="25" fillId="0" borderId="1" xfId="0" applyNumberFormat="1" applyFont="1" applyFill="1" applyBorder="1" applyAlignment="1">
      <alignment wrapText="1"/>
    </xf>
    <xf numFmtId="0" fontId="25" fillId="0" borderId="1" xfId="0" applyFont="1" applyFill="1" applyBorder="1" applyAlignment="1">
      <alignment vertical="center" wrapText="1"/>
    </xf>
    <xf numFmtId="0" fontId="41" fillId="0" borderId="10" xfId="0" applyFont="1" applyFill="1" applyBorder="1" applyAlignment="1">
      <alignment horizontal="center" vertical="center" wrapText="1"/>
    </xf>
    <xf numFmtId="3" fontId="15" fillId="0" borderId="0" xfId="178" applyNumberFormat="1" applyFont="1" applyFill="1" applyAlignment="1">
      <alignment horizontal="center" vertical="center"/>
    </xf>
    <xf numFmtId="0" fontId="51" fillId="0" borderId="0" xfId="24" applyFont="1" applyFill="1" applyAlignment="1">
      <alignment horizontal="center" vertical="center"/>
    </xf>
    <xf numFmtId="0" fontId="52" fillId="0" borderId="0" xfId="24" applyFont="1" applyFill="1" applyAlignment="1">
      <alignment horizontal="center" vertical="center" wrapText="1"/>
    </xf>
    <xf numFmtId="0" fontId="44" fillId="0" borderId="0" xfId="24" applyFont="1" applyFill="1" applyAlignment="1">
      <alignment horizontal="center" vertical="center"/>
    </xf>
    <xf numFmtId="0" fontId="33" fillId="0" borderId="1" xfId="0" applyFont="1" applyFill="1" applyBorder="1" applyAlignment="1">
      <alignment horizontal="left" vertical="center" wrapText="1"/>
    </xf>
    <xf numFmtId="43" fontId="15" fillId="0" borderId="1" xfId="24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53" fillId="0" borderId="0" xfId="24" applyFont="1" applyFill="1" applyAlignment="1">
      <alignment horizontal="center" vertical="center" wrapText="1"/>
    </xf>
    <xf numFmtId="0" fontId="30" fillId="0" borderId="0" xfId="59" applyFont="1" applyFill="1" applyAlignment="1">
      <alignment horizontal="center" vertical="center"/>
    </xf>
    <xf numFmtId="0" fontId="54" fillId="0" borderId="1" xfId="24" applyFont="1" applyFill="1" applyBorder="1" applyAlignment="1">
      <alignment horizontal="center" vertical="center"/>
    </xf>
    <xf numFmtId="0" fontId="53" fillId="0" borderId="1" xfId="24" applyFont="1" applyFill="1" applyBorder="1" applyAlignment="1">
      <alignment horizontal="center" vertical="center"/>
    </xf>
    <xf numFmtId="0" fontId="30" fillId="0" borderId="1" xfId="24" applyFont="1" applyFill="1" applyBorder="1" applyAlignment="1">
      <alignment horizontal="center" vertical="center"/>
    </xf>
    <xf numFmtId="3" fontId="55" fillId="0" borderId="1" xfId="24" applyNumberFormat="1" applyFont="1" applyFill="1" applyBorder="1" applyAlignment="1">
      <alignment horizontal="center" vertical="center" wrapText="1"/>
    </xf>
    <xf numFmtId="0" fontId="30" fillId="0" borderId="1" xfId="24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3" fontId="25" fillId="0" borderId="1" xfId="0" applyNumberFormat="1" applyFont="1" applyFill="1" applyBorder="1" applyAlignment="1">
      <alignment horizontal="center" vertical="center"/>
    </xf>
    <xf numFmtId="3" fontId="25" fillId="0" borderId="1" xfId="0" applyNumberFormat="1" applyFont="1" applyFill="1" applyBorder="1" applyAlignment="1">
      <alignment horizontal="center" vertical="center"/>
    </xf>
    <xf numFmtId="0" fontId="56" fillId="0" borderId="1" xfId="24" applyFont="1" applyFill="1" applyBorder="1" applyAlignment="1">
      <alignment horizontal="center" vertical="center" wrapText="1"/>
    </xf>
    <xf numFmtId="49" fontId="30" fillId="0" borderId="1" xfId="24" applyNumberFormat="1" applyFont="1" applyFill="1" applyBorder="1" applyAlignment="1">
      <alignment horizontal="center" vertical="center" wrapText="1"/>
    </xf>
    <xf numFmtId="3" fontId="15" fillId="0" borderId="1" xfId="24" applyNumberFormat="1" applyFont="1" applyFill="1" applyBorder="1" applyAlignment="1">
      <alignment horizontal="center" vertical="center" wrapText="1"/>
    </xf>
    <xf numFmtId="4" fontId="15" fillId="0" borderId="1" xfId="24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57" fillId="0" borderId="1" xfId="24" applyFont="1" applyFill="1" applyBorder="1" applyAlignment="1">
      <alignment horizontal="center" vertical="center"/>
    </xf>
    <xf numFmtId="0" fontId="15" fillId="0" borderId="1" xfId="24" applyFont="1" applyFill="1" applyBorder="1" applyAlignment="1">
      <alignment horizontal="left" vertical="center"/>
    </xf>
    <xf numFmtId="4" fontId="15" fillId="0" borderId="0" xfId="179" applyNumberFormat="1" applyFont="1" applyFill="1" applyAlignment="1">
      <alignment horizontal="center" vertical="center"/>
    </xf>
    <xf numFmtId="3" fontId="37" fillId="0" borderId="0" xfId="24" applyNumberFormat="1" applyFont="1" applyFill="1" applyAlignment="1">
      <alignment horizontal="center" vertical="center"/>
    </xf>
    <xf numFmtId="14" fontId="20" fillId="0" borderId="0" xfId="172" applyNumberFormat="1" applyFont="1" applyFill="1" applyAlignment="1">
      <alignment horizontal="center" vertical="center"/>
    </xf>
    <xf numFmtId="174" fontId="30" fillId="0" borderId="1" xfId="189" applyNumberFormat="1" applyFont="1" applyFill="1" applyBorder="1" applyAlignment="1">
      <alignment horizontal="center" vertical="center" wrapText="1"/>
    </xf>
    <xf numFmtId="49" fontId="24" fillId="0" borderId="0" xfId="189" applyNumberFormat="1" applyFont="1" applyFill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44" fillId="0" borderId="10" xfId="24" applyFont="1" applyFill="1" applyBorder="1" applyAlignment="1">
      <alignment horizontal="center" vertical="center" wrapText="1"/>
    </xf>
    <xf numFmtId="43" fontId="15" fillId="0" borderId="10" xfId="186" applyNumberFormat="1" applyFont="1" applyFill="1" applyBorder="1" applyAlignment="1">
      <alignment horizontal="center" vertical="center" wrapText="1"/>
    </xf>
    <xf numFmtId="14" fontId="12" fillId="0" borderId="10" xfId="24" applyNumberFormat="1" applyFont="1" applyFill="1" applyBorder="1" applyAlignment="1">
      <alignment horizontal="center" vertical="center"/>
    </xf>
    <xf numFmtId="43" fontId="25" fillId="0" borderId="10" xfId="0" applyNumberFormat="1" applyFont="1" applyFill="1" applyBorder="1" applyAlignment="1">
      <alignment horizontal="center" vertical="center"/>
    </xf>
    <xf numFmtId="167" fontId="25" fillId="0" borderId="10" xfId="0" applyNumberFormat="1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43" fontId="15" fillId="0" borderId="10" xfId="24" applyNumberFormat="1" applyFont="1" applyFill="1" applyBorder="1" applyAlignment="1">
      <alignment horizontal="center" vertical="center"/>
    </xf>
    <xf numFmtId="167" fontId="25" fillId="0" borderId="10" xfId="186" applyNumberFormat="1" applyFont="1" applyFill="1" applyBorder="1"/>
    <xf numFmtId="0" fontId="15" fillId="0" borderId="0" xfId="24" applyFont="1" applyFill="1" applyAlignment="1">
      <alignment horizontal="center" vertical="center" wrapText="1"/>
    </xf>
    <xf numFmtId="175" fontId="24" fillId="0" borderId="0" xfId="189" applyNumberFormat="1" applyFont="1" applyFill="1" applyAlignment="1">
      <alignment horizontal="center" vertical="center" wrapText="1"/>
    </xf>
    <xf numFmtId="14" fontId="15" fillId="0" borderId="1" xfId="24" applyNumberFormat="1" applyFont="1" applyFill="1" applyBorder="1" applyAlignment="1">
      <alignment horizontal="center" vertical="center"/>
    </xf>
    <xf numFmtId="0" fontId="15" fillId="0" borderId="6" xfId="24" applyFont="1" applyFill="1" applyBorder="1" applyAlignment="1">
      <alignment horizontal="center" vertical="center"/>
    </xf>
    <xf numFmtId="0" fontId="44" fillId="0" borderId="6" xfId="24" applyFont="1" applyFill="1" applyBorder="1" applyAlignment="1">
      <alignment horizontal="center" vertical="center" wrapText="1"/>
    </xf>
    <xf numFmtId="0" fontId="24" fillId="0" borderId="0" xfId="53" applyFont="1" applyFill="1" applyAlignment="1">
      <alignment horizontal="center" vertical="center"/>
    </xf>
    <xf numFmtId="0" fontId="15" fillId="0" borderId="0" xfId="59" applyFont="1" applyFill="1" applyAlignment="1">
      <alignment horizontal="center" vertical="center"/>
    </xf>
    <xf numFmtId="175" fontId="30" fillId="0" borderId="0" xfId="189" applyNumberFormat="1" applyFont="1" applyFill="1" applyAlignment="1">
      <alignment horizontal="center" vertical="center" wrapText="1"/>
    </xf>
    <xf numFmtId="14" fontId="15" fillId="0" borderId="6" xfId="24" applyNumberFormat="1" applyFont="1" applyFill="1" applyBorder="1" applyAlignment="1">
      <alignment horizontal="center" vertical="center"/>
    </xf>
    <xf numFmtId="0" fontId="69" fillId="0" borderId="0" xfId="0" applyFont="1" applyFill="1" applyAlignment="1">
      <alignment horizontal="center" vertical="center"/>
    </xf>
    <xf numFmtId="0" fontId="69" fillId="0" borderId="0" xfId="0" applyFont="1" applyFill="1"/>
    <xf numFmtId="0" fontId="24" fillId="0" borderId="0" xfId="0" applyFont="1" applyFill="1" applyAlignment="1"/>
    <xf numFmtId="0" fontId="17" fillId="0" borderId="0" xfId="51" applyFont="1" applyFill="1" applyBorder="1" applyAlignment="1">
      <alignment vertical="center" wrapText="1"/>
    </xf>
    <xf numFmtId="0" fontId="17" fillId="0" borderId="0" xfId="51" applyFont="1" applyFill="1" applyBorder="1" applyAlignment="1">
      <alignment vertical="center"/>
    </xf>
    <xf numFmtId="0" fontId="70" fillId="0" borderId="10" xfId="137" applyFont="1" applyFill="1" applyBorder="1" applyAlignment="1">
      <alignment vertical="center" wrapText="1"/>
    </xf>
    <xf numFmtId="0" fontId="70" fillId="0" borderId="10" xfId="137" applyFont="1" applyFill="1" applyBorder="1" applyAlignment="1">
      <alignment vertical="center"/>
    </xf>
    <xf numFmtId="0" fontId="70" fillId="0" borderId="0" xfId="137" applyFont="1" applyFill="1" applyBorder="1" applyAlignment="1">
      <alignment vertical="center" wrapText="1"/>
    </xf>
    <xf numFmtId="1" fontId="70" fillId="0" borderId="0" xfId="137" applyNumberFormat="1" applyFont="1" applyFill="1" applyBorder="1" applyAlignment="1">
      <alignment vertical="center"/>
    </xf>
    <xf numFmtId="3" fontId="13" fillId="0" borderId="0" xfId="137" applyNumberFormat="1" applyFont="1" applyFill="1" applyBorder="1" applyAlignment="1">
      <alignment horizontal="center" vertical="center" wrapText="1"/>
    </xf>
    <xf numFmtId="0" fontId="13" fillId="0" borderId="0" xfId="137" applyFont="1" applyFill="1" applyBorder="1" applyAlignment="1">
      <alignment vertical="center" wrapText="1"/>
    </xf>
    <xf numFmtId="0" fontId="70" fillId="0" borderId="0" xfId="137" applyFont="1" applyFill="1" applyBorder="1" applyAlignment="1">
      <alignment vertical="center"/>
    </xf>
    <xf numFmtId="0" fontId="15" fillId="0" borderId="0" xfId="181" applyFont="1" applyFill="1" applyBorder="1" applyAlignment="1">
      <alignment horizontal="center" vertical="center" wrapText="1"/>
    </xf>
    <xf numFmtId="1" fontId="15" fillId="0" borderId="0" xfId="181" applyNumberFormat="1" applyFont="1" applyFill="1" applyBorder="1" applyAlignment="1">
      <alignment horizontal="center" vertical="center" wrapText="1"/>
    </xf>
    <xf numFmtId="3" fontId="46" fillId="0" borderId="0" xfId="181" applyNumberFormat="1" applyFont="1" applyFill="1" applyBorder="1" applyAlignment="1">
      <alignment horizontal="center" vertical="center" wrapText="1"/>
    </xf>
    <xf numFmtId="0" fontId="24" fillId="0" borderId="0" xfId="51" applyFont="1" applyFill="1" applyBorder="1" applyAlignment="1">
      <alignment vertical="center" wrapText="1"/>
    </xf>
    <xf numFmtId="3" fontId="15" fillId="0" borderId="0" xfId="51" applyNumberFormat="1" applyFont="1" applyFill="1" applyBorder="1" applyAlignment="1">
      <alignment horizontal="center" vertical="center"/>
    </xf>
    <xf numFmtId="0" fontId="70" fillId="0" borderId="0" xfId="137" applyFont="1" applyFill="1" applyBorder="1" applyAlignment="1">
      <alignment horizontal="center" vertical="center" wrapText="1"/>
    </xf>
    <xf numFmtId="0" fontId="35" fillId="0" borderId="10" xfId="51" applyFont="1" applyFill="1" applyBorder="1" applyAlignment="1">
      <alignment horizontal="center" vertical="center" wrapText="1"/>
    </xf>
    <xf numFmtId="3" fontId="35" fillId="0" borderId="10" xfId="51" applyNumberFormat="1" applyFont="1" applyFill="1" applyBorder="1" applyAlignment="1">
      <alignment horizontal="center" vertical="center" wrapText="1"/>
    </xf>
    <xf numFmtId="0" fontId="24" fillId="0" borderId="10" xfId="51" applyFont="1" applyFill="1" applyBorder="1" applyAlignment="1">
      <alignment vertical="center"/>
    </xf>
    <xf numFmtId="0" fontId="24" fillId="0" borderId="10" xfId="51" applyFont="1" applyFill="1" applyBorder="1" applyAlignment="1">
      <alignment vertical="center" wrapText="1"/>
    </xf>
    <xf numFmtId="49" fontId="24" fillId="0" borderId="10" xfId="51" applyNumberFormat="1" applyFont="1" applyFill="1" applyBorder="1" applyAlignment="1">
      <alignment horizontal="center" vertical="center" wrapText="1"/>
    </xf>
    <xf numFmtId="0" fontId="24" fillId="0" borderId="10" xfId="51" applyFont="1" applyFill="1" applyBorder="1" applyAlignment="1">
      <alignment horizontal="center" vertical="center" wrapText="1"/>
    </xf>
    <xf numFmtId="3" fontId="24" fillId="0" borderId="10" xfId="51" applyNumberFormat="1" applyFont="1" applyFill="1" applyBorder="1" applyAlignment="1">
      <alignment horizontal="center" vertical="center"/>
    </xf>
    <xf numFmtId="0" fontId="12" fillId="0" borderId="10" xfId="51" applyFont="1" applyFill="1" applyBorder="1" applyAlignment="1">
      <alignment vertical="center"/>
    </xf>
    <xf numFmtId="0" fontId="24" fillId="0" borderId="10" xfId="51" applyFont="1" applyFill="1" applyBorder="1" applyAlignment="1">
      <alignment horizontal="center" vertical="center"/>
    </xf>
    <xf numFmtId="49" fontId="69" fillId="0" borderId="10" xfId="51" applyNumberFormat="1" applyFont="1" applyFill="1" applyBorder="1" applyAlignment="1">
      <alignment horizontal="left" vertical="center" wrapText="1"/>
    </xf>
    <xf numFmtId="49" fontId="12" fillId="0" borderId="10" xfId="51" applyNumberFormat="1" applyFont="1" applyFill="1" applyBorder="1" applyAlignment="1">
      <alignment horizontal="left" vertical="center" wrapText="1"/>
    </xf>
    <xf numFmtId="0" fontId="12" fillId="0" borderId="10" xfId="51" applyFont="1" applyFill="1" applyBorder="1" applyAlignment="1">
      <alignment vertical="center" wrapText="1"/>
    </xf>
    <xf numFmtId="49" fontId="12" fillId="0" borderId="10" xfId="51" applyNumberFormat="1" applyFont="1" applyFill="1" applyBorder="1" applyAlignment="1">
      <alignment horizontal="center" vertical="center" wrapText="1"/>
    </xf>
    <xf numFmtId="0" fontId="12" fillId="0" borderId="10" xfId="51" applyFont="1" applyFill="1" applyBorder="1" applyAlignment="1">
      <alignment horizontal="center" vertical="center" wrapText="1"/>
    </xf>
    <xf numFmtId="0" fontId="12" fillId="0" borderId="10" xfId="51" applyFont="1" applyFill="1" applyBorder="1" applyAlignment="1">
      <alignment horizontal="left" vertical="center" wrapText="1"/>
    </xf>
    <xf numFmtId="0" fontId="69" fillId="0" borderId="0" xfId="51" applyFont="1" applyFill="1" applyAlignment="1">
      <alignment vertical="center"/>
    </xf>
    <xf numFmtId="1" fontId="43" fillId="0" borderId="0" xfId="51" applyNumberFormat="1" applyFont="1" applyFill="1" applyBorder="1" applyAlignment="1">
      <alignment horizontal="center" vertical="center" wrapText="1"/>
    </xf>
    <xf numFmtId="0" fontId="24" fillId="0" borderId="0" xfId="51" applyFont="1" applyFill="1" applyBorder="1" applyAlignment="1">
      <alignment horizontal="center" vertical="center" wrapText="1"/>
    </xf>
    <xf numFmtId="0" fontId="69" fillId="0" borderId="0" xfId="51" applyFont="1" applyFill="1" applyBorder="1" applyAlignment="1">
      <alignment vertical="center"/>
    </xf>
    <xf numFmtId="0" fontId="24" fillId="23" borderId="0" xfId="51" applyFont="1" applyFill="1" applyAlignment="1">
      <alignment vertical="center"/>
    </xf>
    <xf numFmtId="0" fontId="24" fillId="23" borderId="0" xfId="51" applyFont="1" applyFill="1" applyAlignment="1">
      <alignment vertical="center" wrapText="1"/>
    </xf>
    <xf numFmtId="1" fontId="24" fillId="23" borderId="0" xfId="51" applyNumberFormat="1" applyFont="1" applyFill="1" applyAlignment="1">
      <alignment vertical="center"/>
    </xf>
    <xf numFmtId="0" fontId="24" fillId="23" borderId="0" xfId="51" applyFont="1" applyFill="1" applyAlignment="1">
      <alignment horizontal="center" vertical="center"/>
    </xf>
    <xf numFmtId="3" fontId="24" fillId="23" borderId="0" xfId="51" applyNumberFormat="1" applyFont="1" applyFill="1" applyAlignment="1">
      <alignment horizontal="center" vertical="center"/>
    </xf>
    <xf numFmtId="0" fontId="71" fillId="23" borderId="0" xfId="51" applyFont="1" applyFill="1" applyAlignment="1">
      <alignment vertical="center"/>
    </xf>
    <xf numFmtId="49" fontId="24" fillId="23" borderId="10" xfId="51" applyNumberFormat="1" applyFont="1" applyFill="1" applyBorder="1" applyAlignment="1">
      <alignment horizontal="center" vertical="center" wrapText="1"/>
    </xf>
    <xf numFmtId="0" fontId="30" fillId="0" borderId="10" xfId="179" applyFont="1" applyFill="1" applyBorder="1" applyAlignment="1">
      <alignment horizontal="center" vertical="center" wrapText="1"/>
    </xf>
    <xf numFmtId="2" fontId="24" fillId="0" borderId="10" xfId="0" applyNumberFormat="1" applyFont="1" applyFill="1" applyBorder="1" applyAlignment="1">
      <alignment horizontal="center" vertical="center" wrapText="1"/>
    </xf>
    <xf numFmtId="2" fontId="24" fillId="0" borderId="10" xfId="0" applyNumberFormat="1" applyFont="1" applyFill="1" applyBorder="1" applyAlignment="1">
      <alignment horizontal="left" wrapText="1"/>
    </xf>
    <xf numFmtId="0" fontId="35" fillId="0" borderId="10" xfId="0" applyFont="1" applyFill="1" applyBorder="1" applyAlignment="1">
      <alignment horizontal="center" vertical="center" wrapText="1"/>
    </xf>
    <xf numFmtId="2" fontId="24" fillId="0" borderId="10" xfId="0" applyNumberFormat="1" applyFont="1" applyFill="1" applyBorder="1" applyAlignment="1">
      <alignment horizontal="left" vertical="center" wrapText="1"/>
    </xf>
    <xf numFmtId="0" fontId="72" fillId="0" borderId="10" xfId="0" applyFont="1" applyFill="1" applyBorder="1" applyAlignment="1">
      <alignment horizontal="center" vertical="center" wrapText="1"/>
    </xf>
    <xf numFmtId="0" fontId="72" fillId="0" borderId="10" xfId="0" applyFont="1" applyFill="1" applyBorder="1" applyAlignment="1">
      <alignment horizontal="left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left" vertical="center" wrapText="1"/>
    </xf>
    <xf numFmtId="0" fontId="72" fillId="0" borderId="10" xfId="62" applyFont="1" applyFill="1" applyBorder="1" applyAlignment="1">
      <alignment horizontal="center" vertical="center" wrapText="1"/>
    </xf>
    <xf numFmtId="0" fontId="72" fillId="0" borderId="10" xfId="62" applyFont="1" applyFill="1" applyBorder="1" applyAlignment="1">
      <alignment horizontal="left" vertical="center" wrapText="1"/>
    </xf>
    <xf numFmtId="0" fontId="72" fillId="0" borderId="10" xfId="62" applyFont="1" applyFill="1" applyBorder="1" applyAlignment="1">
      <alignment vertical="center" wrapText="1"/>
    </xf>
    <xf numFmtId="0" fontId="30" fillId="0" borderId="10" xfId="62" applyFont="1" applyFill="1" applyBorder="1" applyAlignment="1">
      <alignment vertical="center" wrapText="1"/>
    </xf>
    <xf numFmtId="0" fontId="30" fillId="0" borderId="10" xfId="62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wrapText="1"/>
    </xf>
    <xf numFmtId="0" fontId="25" fillId="0" borderId="10" xfId="0" applyFont="1" applyFill="1" applyBorder="1"/>
    <xf numFmtId="0" fontId="25" fillId="0" borderId="0" xfId="0" applyFont="1" applyFill="1" applyAlignment="1">
      <alignment horizontal="center" vertical="center" wrapText="1"/>
    </xf>
    <xf numFmtId="0" fontId="25" fillId="0" borderId="10" xfId="0" applyFont="1" applyFill="1" applyBorder="1" applyAlignment="1">
      <alignment vertical="center" wrapText="1"/>
    </xf>
    <xf numFmtId="0" fontId="25" fillId="0" borderId="10" xfId="0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wrapText="1"/>
    </xf>
    <xf numFmtId="0" fontId="24" fillId="0" borderId="0" xfId="0" applyFont="1" applyFill="1" applyAlignment="1">
      <alignment wrapText="1"/>
    </xf>
    <xf numFmtId="0" fontId="32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top" wrapText="1"/>
    </xf>
    <xf numFmtId="0" fontId="25" fillId="0" borderId="0" xfId="0" applyFont="1" applyFill="1" applyAlignment="1">
      <alignment horizontal="left" wrapText="1"/>
    </xf>
    <xf numFmtId="0" fontId="17" fillId="0" borderId="0" xfId="0" applyFont="1" applyFill="1" applyAlignment="1">
      <alignment horizontal="center" vertical="top" wrapText="1"/>
    </xf>
    <xf numFmtId="3" fontId="15" fillId="0" borderId="1" xfId="179" applyNumberFormat="1" applyFont="1" applyFill="1" applyBorder="1" applyAlignment="1">
      <alignment horizontal="center" vertical="center"/>
    </xf>
    <xf numFmtId="3" fontId="15" fillId="0" borderId="8" xfId="179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horizontal="left" vertical="center" wrapText="1"/>
    </xf>
    <xf numFmtId="0" fontId="20" fillId="0" borderId="1" xfId="179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73" fillId="0" borderId="0" xfId="0" applyFont="1" applyFill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5" fillId="0" borderId="0" xfId="178" applyFont="1" applyFill="1" applyAlignment="1">
      <alignment wrapText="1"/>
    </xf>
    <xf numFmtId="3" fontId="12" fillId="0" borderId="0" xfId="0" applyNumberFormat="1" applyFont="1" applyFill="1" applyAlignment="1">
      <alignment horizontal="right"/>
    </xf>
    <xf numFmtId="0" fontId="17" fillId="0" borderId="0" xfId="0" applyFont="1" applyFill="1" applyAlignment="1">
      <alignment horizontal="center" vertical="center" wrapText="1"/>
    </xf>
    <xf numFmtId="3" fontId="17" fillId="0" borderId="0" xfId="0" applyNumberFormat="1" applyFont="1" applyFill="1" applyAlignment="1">
      <alignment horizontal="right" vertical="top" wrapText="1"/>
    </xf>
    <xf numFmtId="168" fontId="15" fillId="0" borderId="0" xfId="183" applyNumberFormat="1" applyFont="1" applyFill="1"/>
    <xf numFmtId="0" fontId="28" fillId="0" borderId="0" xfId="0" applyFont="1" applyFill="1"/>
    <xf numFmtId="4" fontId="25" fillId="0" borderId="0" xfId="0" applyNumberFormat="1" applyFont="1" applyFill="1"/>
    <xf numFmtId="0" fontId="25" fillId="0" borderId="0" xfId="0" applyFont="1" applyFill="1" applyAlignment="1">
      <alignment wrapText="1"/>
    </xf>
    <xf numFmtId="0" fontId="15" fillId="0" borderId="1" xfId="179" applyFont="1" applyFill="1" applyBorder="1" applyAlignment="1">
      <alignment horizontal="left" vertical="center"/>
    </xf>
    <xf numFmtId="4" fontId="25" fillId="0" borderId="0" xfId="0" applyNumberFormat="1" applyFont="1" applyFill="1" applyAlignment="1">
      <alignment wrapText="1"/>
    </xf>
    <xf numFmtId="16" fontId="15" fillId="0" borderId="1" xfId="179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vertical="center"/>
    </xf>
    <xf numFmtId="0" fontId="25" fillId="0" borderId="1" xfId="0" applyFont="1" applyFill="1" applyBorder="1" applyAlignment="1">
      <alignment horizontal="center" wrapText="1"/>
    </xf>
    <xf numFmtId="0" fontId="15" fillId="0" borderId="8" xfId="179" applyFont="1" applyFill="1" applyBorder="1" applyAlignment="1">
      <alignment horizontal="center" vertical="center"/>
    </xf>
    <xf numFmtId="0" fontId="15" fillId="0" borderId="8" xfId="179" applyFont="1" applyFill="1" applyBorder="1" applyAlignment="1">
      <alignment horizontal="left" vertical="center"/>
    </xf>
    <xf numFmtId="0" fontId="15" fillId="0" borderId="10" xfId="179" applyFont="1" applyFill="1" applyBorder="1" applyAlignment="1">
      <alignment horizontal="center" vertical="center"/>
    </xf>
    <xf numFmtId="0" fontId="15" fillId="0" borderId="10" xfId="179" applyFont="1" applyFill="1" applyBorder="1" applyAlignment="1">
      <alignment horizontal="left" vertical="center"/>
    </xf>
    <xf numFmtId="4" fontId="15" fillId="0" borderId="10" xfId="179" applyNumberFormat="1" applyFont="1" applyFill="1" applyBorder="1" applyAlignment="1">
      <alignment horizontal="center" vertical="center"/>
    </xf>
    <xf numFmtId="3" fontId="15" fillId="0" borderId="10" xfId="179" applyNumberFormat="1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/>
    </xf>
    <xf numFmtId="0" fontId="17" fillId="0" borderId="0" xfId="0" applyFont="1" applyFill="1" applyAlignment="1">
      <alignment vertical="top" wrapText="1"/>
    </xf>
    <xf numFmtId="0" fontId="16" fillId="0" borderId="0" xfId="0" applyFont="1" applyFill="1" applyAlignment="1">
      <alignment horizontal="right" vertical="top" wrapText="1"/>
    </xf>
    <xf numFmtId="0" fontId="50" fillId="0" borderId="1" xfId="0" applyFont="1" applyFill="1" applyBorder="1" applyAlignment="1">
      <alignment horizontal="center" vertical="center" wrapText="1"/>
    </xf>
    <xf numFmtId="167" fontId="25" fillId="0" borderId="1" xfId="186" applyNumberFormat="1" applyFont="1" applyFill="1" applyBorder="1"/>
    <xf numFmtId="0" fontId="25" fillId="0" borderId="0" xfId="0" applyFont="1" applyFill="1" applyAlignment="1">
      <alignment vertical="center" wrapText="1"/>
    </xf>
    <xf numFmtId="3" fontId="25" fillId="0" borderId="0" xfId="0" applyNumberFormat="1" applyFont="1" applyFill="1" applyAlignment="1">
      <alignment horizontal="right" wrapText="1"/>
    </xf>
    <xf numFmtId="3" fontId="25" fillId="0" borderId="1" xfId="0" applyNumberFormat="1" applyFont="1" applyFill="1" applyBorder="1" applyAlignment="1">
      <alignment horizontal="right" wrapText="1"/>
    </xf>
    <xf numFmtId="0" fontId="29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3" fontId="0" fillId="0" borderId="0" xfId="0" applyNumberFormat="1" applyFill="1" applyAlignment="1">
      <alignment wrapText="1"/>
    </xf>
    <xf numFmtId="3" fontId="25" fillId="0" borderId="10" xfId="0" applyNumberFormat="1" applyFont="1" applyFill="1" applyBorder="1" applyAlignment="1">
      <alignment horizontal="center" vertical="center" wrapText="1"/>
    </xf>
    <xf numFmtId="3" fontId="25" fillId="0" borderId="10" xfId="0" applyNumberFormat="1" applyFont="1" applyFill="1" applyBorder="1" applyAlignment="1">
      <alignment horizontal="center"/>
    </xf>
    <xf numFmtId="2" fontId="12" fillId="0" borderId="10" xfId="0" applyNumberFormat="1" applyFont="1" applyFill="1" applyBorder="1" applyAlignment="1">
      <alignment horizontal="center" vertical="center" wrapText="1"/>
    </xf>
    <xf numFmtId="2" fontId="12" fillId="0" borderId="10" xfId="0" applyNumberFormat="1" applyFont="1" applyFill="1" applyBorder="1" applyAlignment="1">
      <alignment wrapText="1"/>
    </xf>
    <xf numFmtId="2" fontId="24" fillId="0" borderId="10" xfId="0" applyNumberFormat="1" applyFont="1" applyFill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0" fontId="24" fillId="0" borderId="12" xfId="0" applyFont="1" applyFill="1" applyBorder="1" applyAlignment="1">
      <alignment horizontal="left" wrapText="1"/>
    </xf>
    <xf numFmtId="0" fontId="13" fillId="0" borderId="0" xfId="0" applyFont="1" applyFill="1" applyAlignment="1">
      <alignment vertical="top"/>
    </xf>
    <xf numFmtId="0" fontId="33" fillId="0" borderId="10" xfId="0" applyFont="1" applyFill="1" applyBorder="1" applyAlignment="1">
      <alignment horizontal="center" vertical="center"/>
    </xf>
    <xf numFmtId="2" fontId="25" fillId="0" borderId="10" xfId="0" applyNumberFormat="1" applyFont="1" applyFill="1" applyBorder="1" applyAlignment="1">
      <alignment horizontal="center" vertical="center" wrapText="1"/>
    </xf>
    <xf numFmtId="2" fontId="25" fillId="0" borderId="10" xfId="0" applyNumberFormat="1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horizontal="left" vertical="center"/>
    </xf>
    <xf numFmtId="0" fontId="25" fillId="0" borderId="0" xfId="0" applyFont="1" applyFill="1" applyAlignment="1">
      <alignment horizontal="left" vertical="center"/>
    </xf>
    <xf numFmtId="0" fontId="73" fillId="0" borderId="0" xfId="0" applyFont="1" applyFill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13" fillId="0" borderId="0" xfId="181" applyFont="1" applyFill="1" applyAlignment="1">
      <alignment horizontal="right" vertical="center" wrapText="1"/>
    </xf>
    <xf numFmtId="0" fontId="17" fillId="0" borderId="0" xfId="56" applyFont="1" applyFill="1" applyAlignment="1">
      <alignment horizontal="center" vertical="top" wrapText="1"/>
    </xf>
    <xf numFmtId="0" fontId="12" fillId="0" borderId="0" xfId="0" applyFont="1" applyFill="1" applyAlignment="1">
      <alignment horizontal="left" wrapText="1"/>
    </xf>
    <xf numFmtId="3" fontId="15" fillId="0" borderId="1" xfId="179" applyNumberFormat="1" applyFont="1" applyFill="1" applyBorder="1" applyAlignment="1">
      <alignment horizontal="center" vertical="center" wrapText="1"/>
    </xf>
    <xf numFmtId="3" fontId="15" fillId="0" borderId="1" xfId="179" applyNumberFormat="1" applyFont="1" applyFill="1" applyBorder="1" applyAlignment="1">
      <alignment horizontal="center" vertical="center"/>
    </xf>
    <xf numFmtId="0" fontId="20" fillId="0" borderId="1" xfId="179" applyFont="1" applyFill="1" applyBorder="1" applyAlignment="1">
      <alignment horizontal="center" vertical="center" wrapText="1"/>
    </xf>
    <xf numFmtId="0" fontId="20" fillId="0" borderId="1" xfId="179" applyFont="1" applyFill="1" applyBorder="1" applyAlignment="1">
      <alignment horizontal="center" vertical="center"/>
    </xf>
    <xf numFmtId="3" fontId="27" fillId="0" borderId="1" xfId="181" applyNumberFormat="1" applyFont="1" applyFill="1" applyBorder="1" applyAlignment="1">
      <alignment horizontal="center" vertical="center" wrapText="1"/>
    </xf>
    <xf numFmtId="0" fontId="13" fillId="0" borderId="0" xfId="181" applyFont="1" applyFill="1" applyAlignment="1">
      <alignment horizontal="right" vertical="center" wrapText="1"/>
    </xf>
    <xf numFmtId="0" fontId="17" fillId="0" borderId="0" xfId="56" applyFont="1" applyFill="1" applyAlignment="1">
      <alignment horizontal="center" vertical="top" wrapText="1"/>
    </xf>
    <xf numFmtId="0" fontId="16" fillId="0" borderId="1" xfId="56" applyFont="1" applyFill="1" applyBorder="1" applyAlignment="1">
      <alignment horizontal="left" vertical="center" wrapText="1"/>
    </xf>
    <xf numFmtId="0" fontId="13" fillId="0" borderId="0" xfId="139" applyFont="1" applyFill="1" applyAlignment="1">
      <alignment horizontal="center" vertical="center" wrapText="1"/>
    </xf>
    <xf numFmtId="0" fontId="13" fillId="0" borderId="2" xfId="139" applyFont="1" applyFill="1" applyBorder="1" applyAlignment="1">
      <alignment horizontal="center" vertical="center" wrapText="1"/>
    </xf>
    <xf numFmtId="0" fontId="16" fillId="0" borderId="3" xfId="56" applyFont="1" applyFill="1" applyBorder="1" applyAlignment="1">
      <alignment horizontal="left" vertical="center" wrapText="1"/>
    </xf>
    <xf numFmtId="0" fontId="16" fillId="0" borderId="4" xfId="56" applyFont="1" applyFill="1" applyBorder="1" applyAlignment="1">
      <alignment horizontal="left" vertical="center" wrapText="1"/>
    </xf>
    <xf numFmtId="0" fontId="16" fillId="0" borderId="5" xfId="56" applyFont="1" applyFill="1" applyBorder="1" applyAlignment="1">
      <alignment horizontal="left" vertical="center" wrapText="1"/>
    </xf>
    <xf numFmtId="0" fontId="17" fillId="0" borderId="0" xfId="0" applyFont="1" applyFill="1" applyAlignment="1">
      <alignment horizontal="center" vertical="top" wrapText="1"/>
    </xf>
    <xf numFmtId="0" fontId="20" fillId="0" borderId="6" xfId="179" applyFont="1" applyFill="1" applyBorder="1" applyAlignment="1">
      <alignment horizontal="center" vertical="center" wrapText="1"/>
    </xf>
    <xf numFmtId="0" fontId="20" fillId="0" borderId="7" xfId="179" applyFont="1" applyFill="1" applyBorder="1" applyAlignment="1">
      <alignment horizontal="center" vertical="center" wrapText="1"/>
    </xf>
    <xf numFmtId="0" fontId="20" fillId="0" borderId="8" xfId="179" applyFont="1" applyFill="1" applyBorder="1" applyAlignment="1">
      <alignment horizontal="center" vertical="center" wrapText="1"/>
    </xf>
    <xf numFmtId="0" fontId="20" fillId="0" borderId="6" xfId="179" applyFont="1" applyFill="1" applyBorder="1" applyAlignment="1">
      <alignment horizontal="center" vertical="center"/>
    </xf>
    <xf numFmtId="0" fontId="20" fillId="0" borderId="7" xfId="179" applyFont="1" applyFill="1" applyBorder="1" applyAlignment="1">
      <alignment horizontal="center" vertical="center"/>
    </xf>
    <xf numFmtId="0" fontId="20" fillId="0" borderId="8" xfId="179" applyFont="1" applyFill="1" applyBorder="1" applyAlignment="1">
      <alignment horizontal="center" vertical="center"/>
    </xf>
    <xf numFmtId="3" fontId="27" fillId="0" borderId="3" xfId="181" applyNumberFormat="1" applyFont="1" applyFill="1" applyBorder="1" applyAlignment="1">
      <alignment horizontal="center" vertical="center" wrapText="1"/>
    </xf>
    <xf numFmtId="3" fontId="27" fillId="0" borderId="4" xfId="181" applyNumberFormat="1" applyFont="1" applyFill="1" applyBorder="1" applyAlignment="1">
      <alignment horizontal="center" vertical="center" wrapText="1"/>
    </xf>
    <xf numFmtId="3" fontId="27" fillId="0" borderId="5" xfId="181" applyNumberFormat="1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top" wrapText="1"/>
    </xf>
    <xf numFmtId="0" fontId="32" fillId="0" borderId="6" xfId="179" applyFont="1" applyFill="1" applyBorder="1" applyAlignment="1">
      <alignment horizontal="center" vertical="center" wrapText="1"/>
    </xf>
    <xf numFmtId="0" fontId="32" fillId="0" borderId="8" xfId="179" applyFont="1" applyFill="1" applyBorder="1" applyAlignment="1">
      <alignment horizontal="center" vertical="center" wrapText="1"/>
    </xf>
    <xf numFmtId="0" fontId="32" fillId="0" borderId="6" xfId="179" applyFont="1" applyFill="1" applyBorder="1" applyAlignment="1">
      <alignment horizontal="center" vertical="center"/>
    </xf>
    <xf numFmtId="0" fontId="32" fillId="0" borderId="8" xfId="179" applyFont="1" applyFill="1" applyBorder="1" applyAlignment="1">
      <alignment horizontal="center" vertical="center"/>
    </xf>
    <xf numFmtId="3" fontId="32" fillId="0" borderId="3" xfId="181" applyNumberFormat="1" applyFont="1" applyFill="1" applyBorder="1" applyAlignment="1">
      <alignment horizontal="center" vertical="center" wrapText="1"/>
    </xf>
    <xf numFmtId="3" fontId="32" fillId="0" borderId="5" xfId="181" applyNumberFormat="1" applyFont="1" applyFill="1" applyBorder="1" applyAlignment="1">
      <alignment horizontal="center" vertical="center" wrapText="1"/>
    </xf>
    <xf numFmtId="0" fontId="31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/>
    </xf>
    <xf numFmtId="3" fontId="32" fillId="0" borderId="1" xfId="181" applyNumberFormat="1" applyFont="1" applyFill="1" applyBorder="1" applyAlignment="1">
      <alignment horizontal="center" vertical="center" wrapText="1"/>
    </xf>
    <xf numFmtId="3" fontId="32" fillId="0" borderId="0" xfId="181" applyNumberFormat="1" applyFont="1" applyFill="1" applyAlignment="1">
      <alignment horizontal="center" vertical="center" wrapText="1"/>
    </xf>
    <xf numFmtId="0" fontId="24" fillId="0" borderId="0" xfId="0" applyFont="1" applyFill="1" applyAlignment="1">
      <alignment wrapText="1"/>
    </xf>
    <xf numFmtId="0" fontId="24" fillId="0" borderId="0" xfId="0" applyFont="1" applyFill="1" applyAlignment="1">
      <alignment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0" fontId="24" fillId="0" borderId="2" xfId="0" applyFont="1" applyFill="1" applyBorder="1" applyAlignment="1">
      <alignment horizontal="left" wrapText="1"/>
    </xf>
    <xf numFmtId="3" fontId="15" fillId="0" borderId="1" xfId="179" applyNumberFormat="1" applyFont="1" applyFill="1" applyBorder="1" applyAlignment="1">
      <alignment horizontal="center" vertical="center"/>
    </xf>
    <xf numFmtId="3" fontId="15" fillId="0" borderId="7" xfId="179" applyNumberFormat="1" applyFont="1" applyFill="1" applyBorder="1" applyAlignment="1">
      <alignment horizontal="center" vertical="center"/>
    </xf>
    <xf numFmtId="3" fontId="15" fillId="0" borderId="8" xfId="179" applyNumberFormat="1" applyFont="1" applyFill="1" applyBorder="1" applyAlignment="1">
      <alignment horizontal="center" vertical="center"/>
    </xf>
    <xf numFmtId="3" fontId="15" fillId="0" borderId="6" xfId="179" applyNumberFormat="1" applyFont="1" applyFill="1" applyBorder="1" applyAlignment="1">
      <alignment horizontal="center" vertical="center"/>
    </xf>
    <xf numFmtId="3" fontId="15" fillId="0" borderId="1" xfId="179" applyNumberFormat="1" applyFont="1" applyFill="1" applyBorder="1" applyAlignment="1">
      <alignment horizontal="center" vertical="center" wrapText="1"/>
    </xf>
    <xf numFmtId="3" fontId="15" fillId="0" borderId="6" xfId="179" applyNumberFormat="1" applyFont="1" applyFill="1" applyBorder="1" applyAlignment="1">
      <alignment horizontal="center" vertical="center" wrapText="1"/>
    </xf>
    <xf numFmtId="3" fontId="15" fillId="0" borderId="7" xfId="179" applyNumberFormat="1" applyFont="1" applyFill="1" applyBorder="1" applyAlignment="1">
      <alignment horizontal="center" vertical="center" wrapText="1"/>
    </xf>
    <xf numFmtId="3" fontId="15" fillId="0" borderId="8" xfId="179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3" fontId="15" fillId="0" borderId="12" xfId="179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vertical="center" wrapText="1"/>
    </xf>
    <xf numFmtId="0" fontId="38" fillId="0" borderId="0" xfId="0" applyFont="1" applyFill="1" applyAlignment="1">
      <alignment horizontal="center" wrapText="1"/>
    </xf>
    <xf numFmtId="0" fontId="39" fillId="0" borderId="3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left" wrapText="1"/>
    </xf>
    <xf numFmtId="0" fontId="17" fillId="0" borderId="0" xfId="0" applyFont="1" applyAlignment="1">
      <alignment horizontal="center" vertical="center" wrapText="1"/>
    </xf>
    <xf numFmtId="4" fontId="15" fillId="0" borderId="9" xfId="179" applyNumberFormat="1" applyFont="1" applyBorder="1" applyAlignment="1">
      <alignment horizontal="center" vertical="center" wrapText="1"/>
    </xf>
    <xf numFmtId="4" fontId="15" fillId="0" borderId="11" xfId="179" applyNumberFormat="1" applyFont="1" applyBorder="1" applyAlignment="1">
      <alignment horizontal="center" vertical="center" wrapText="1"/>
    </xf>
    <xf numFmtId="4" fontId="15" fillId="0" borderId="13" xfId="179" applyNumberFormat="1" applyFont="1" applyBorder="1" applyAlignment="1">
      <alignment horizontal="center" vertical="center" wrapText="1"/>
    </xf>
    <xf numFmtId="173" fontId="15" fillId="0" borderId="9" xfId="179" applyNumberFormat="1" applyFont="1" applyBorder="1" applyAlignment="1">
      <alignment horizontal="center" vertical="center" wrapText="1"/>
    </xf>
    <xf numFmtId="173" fontId="15" fillId="0" borderId="11" xfId="179" applyNumberFormat="1" applyFont="1" applyBorder="1" applyAlignment="1">
      <alignment horizontal="center" vertical="center" wrapText="1"/>
    </xf>
    <xf numFmtId="173" fontId="15" fillId="0" borderId="13" xfId="179" applyNumberFormat="1" applyFont="1" applyBorder="1" applyAlignment="1">
      <alignment horizontal="center" vertical="center" wrapText="1"/>
    </xf>
    <xf numFmtId="3" fontId="15" fillId="0" borderId="9" xfId="179" applyNumberFormat="1" applyFont="1" applyBorder="1" applyAlignment="1">
      <alignment horizontal="center" vertical="center" wrapText="1"/>
    </xf>
    <xf numFmtId="3" fontId="15" fillId="0" borderId="11" xfId="179" applyNumberFormat="1" applyFont="1" applyBorder="1" applyAlignment="1">
      <alignment horizontal="center" vertical="center" wrapText="1"/>
    </xf>
    <xf numFmtId="3" fontId="15" fillId="0" borderId="13" xfId="179" applyNumberFormat="1" applyFont="1" applyBorder="1" applyAlignment="1">
      <alignment horizontal="center" vertical="center" wrapText="1"/>
    </xf>
    <xf numFmtId="4" fontId="15" fillId="0" borderId="6" xfId="179" applyNumberFormat="1" applyFont="1" applyBorder="1" applyAlignment="1">
      <alignment horizontal="center" vertical="center" wrapText="1"/>
    </xf>
    <xf numFmtId="4" fontId="15" fillId="0" borderId="7" xfId="179" applyNumberFormat="1" applyFont="1" applyBorder="1" applyAlignment="1">
      <alignment horizontal="center" vertical="center" wrapText="1"/>
    </xf>
    <xf numFmtId="4" fontId="15" fillId="0" borderId="8" xfId="179" applyNumberFormat="1" applyFont="1" applyBorder="1" applyAlignment="1">
      <alignment horizontal="center" vertical="center" wrapText="1"/>
    </xf>
    <xf numFmtId="173" fontId="15" fillId="0" borderId="6" xfId="179" applyNumberFormat="1" applyFont="1" applyBorder="1" applyAlignment="1">
      <alignment horizontal="center" vertical="center" wrapText="1"/>
    </xf>
    <xf numFmtId="173" fontId="15" fillId="0" borderId="7" xfId="179" applyNumberFormat="1" applyFont="1" applyBorder="1" applyAlignment="1">
      <alignment horizontal="center" vertical="center" wrapText="1"/>
    </xf>
    <xf numFmtId="173" fontId="15" fillId="0" borderId="8" xfId="179" applyNumberFormat="1" applyFont="1" applyBorder="1" applyAlignment="1">
      <alignment horizontal="center" vertical="center" wrapText="1"/>
    </xf>
    <xf numFmtId="3" fontId="15" fillId="0" borderId="6" xfId="179" applyNumberFormat="1" applyFont="1" applyBorder="1" applyAlignment="1">
      <alignment horizontal="center" vertical="center" wrapText="1"/>
    </xf>
    <xf numFmtId="3" fontId="15" fillId="0" borderId="7" xfId="179" applyNumberFormat="1" applyFont="1" applyBorder="1" applyAlignment="1">
      <alignment horizontal="center" vertical="center" wrapText="1"/>
    </xf>
    <xf numFmtId="3" fontId="15" fillId="0" borderId="8" xfId="179" applyNumberFormat="1" applyFont="1" applyBorder="1" applyAlignment="1">
      <alignment horizontal="center" vertical="center" wrapText="1"/>
    </xf>
    <xf numFmtId="4" fontId="15" fillId="0" borderId="1" xfId="179" applyNumberFormat="1" applyFont="1" applyBorder="1" applyAlignment="1">
      <alignment horizontal="center" vertical="center" wrapText="1"/>
    </xf>
    <xf numFmtId="173" fontId="15" fillId="0" borderId="1" xfId="179" applyNumberFormat="1" applyFont="1" applyBorder="1" applyAlignment="1">
      <alignment horizontal="center" vertical="center" wrapText="1"/>
    </xf>
    <xf numFmtId="3" fontId="15" fillId="0" borderId="1" xfId="179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25" fillId="0" borderId="0" xfId="0" applyFont="1" applyFill="1" applyAlignment="1">
      <alignment horizontal="left" vertical="center" wrapText="1"/>
    </xf>
    <xf numFmtId="0" fontId="20" fillId="0" borderId="1" xfId="179" applyFont="1" applyFill="1" applyBorder="1" applyAlignment="1">
      <alignment horizontal="center" vertical="center" wrapText="1"/>
    </xf>
    <xf numFmtId="0" fontId="20" fillId="0" borderId="1" xfId="179" applyFont="1" applyFill="1" applyBorder="1" applyAlignment="1">
      <alignment horizontal="center" vertical="center"/>
    </xf>
    <xf numFmtId="3" fontId="27" fillId="0" borderId="1" xfId="181" applyNumberFormat="1" applyFont="1" applyFill="1" applyBorder="1" applyAlignment="1">
      <alignment horizontal="center" vertical="center" wrapText="1"/>
    </xf>
    <xf numFmtId="0" fontId="48" fillId="0" borderId="0" xfId="0" applyFont="1" applyAlignment="1">
      <alignment horizontal="left" wrapText="1"/>
    </xf>
    <xf numFmtId="0" fontId="24" fillId="0" borderId="2" xfId="0" applyFont="1" applyBorder="1" applyAlignment="1">
      <alignment horizontal="left" wrapText="1"/>
    </xf>
    <xf numFmtId="0" fontId="17" fillId="0" borderId="0" xfId="0" applyFont="1" applyAlignment="1">
      <alignment horizontal="center" vertical="top" wrapText="1"/>
    </xf>
    <xf numFmtId="0" fontId="17" fillId="0" borderId="1" xfId="179" applyFont="1" applyBorder="1" applyAlignment="1">
      <alignment horizontal="left" vertical="center" wrapText="1"/>
    </xf>
    <xf numFmtId="0" fontId="17" fillId="0" borderId="1" xfId="179" applyFont="1" applyBorder="1" applyAlignment="1">
      <alignment horizontal="center" vertical="center" wrapText="1"/>
    </xf>
    <xf numFmtId="3" fontId="17" fillId="0" borderId="1" xfId="179" applyNumberFormat="1" applyFont="1" applyBorder="1" applyAlignment="1">
      <alignment horizontal="center" vertical="center" wrapText="1"/>
    </xf>
    <xf numFmtId="3" fontId="48" fillId="0" borderId="6" xfId="0" applyNumberFormat="1" applyFont="1" applyBorder="1" applyAlignment="1">
      <alignment horizontal="center" vertical="center"/>
    </xf>
    <xf numFmtId="3" fontId="48" fillId="0" borderId="7" xfId="0" applyNumberFormat="1" applyFont="1" applyBorder="1" applyAlignment="1">
      <alignment horizontal="center" vertical="center"/>
    </xf>
    <xf numFmtId="3" fontId="48" fillId="0" borderId="8" xfId="0" applyNumberFormat="1" applyFont="1" applyBorder="1" applyAlignment="1">
      <alignment horizontal="center" vertical="center"/>
    </xf>
    <xf numFmtId="0" fontId="48" fillId="0" borderId="0" xfId="0" applyFont="1" applyAlignment="1">
      <alignment horizontal="left" vertical="center" wrapText="1"/>
    </xf>
    <xf numFmtId="0" fontId="25" fillId="0" borderId="0" xfId="0" applyFont="1" applyFill="1" applyAlignment="1">
      <alignment horizontal="left"/>
    </xf>
    <xf numFmtId="0" fontId="50" fillId="0" borderId="0" xfId="0" applyFont="1" applyFill="1" applyAlignment="1">
      <alignment horizontal="center" vertical="center" wrapText="1"/>
    </xf>
    <xf numFmtId="0" fontId="20" fillId="0" borderId="14" xfId="179" applyFont="1" applyFill="1" applyBorder="1" applyAlignment="1">
      <alignment horizontal="center" vertical="center"/>
    </xf>
    <xf numFmtId="0" fontId="20" fillId="0" borderId="15" xfId="179" applyFont="1" applyFill="1" applyBorder="1" applyAlignment="1">
      <alignment horizontal="center" vertical="center"/>
    </xf>
    <xf numFmtId="0" fontId="20" fillId="0" borderId="9" xfId="179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left" wrapText="1"/>
    </xf>
    <xf numFmtId="0" fontId="25" fillId="0" borderId="4" xfId="0" applyFont="1" applyFill="1" applyBorder="1" applyAlignment="1">
      <alignment horizontal="left" wrapText="1"/>
    </xf>
    <xf numFmtId="0" fontId="25" fillId="0" borderId="5" xfId="0" applyFont="1" applyFill="1" applyBorder="1" applyAlignment="1">
      <alignment horizontal="left" wrapText="1"/>
    </xf>
    <xf numFmtId="0" fontId="25" fillId="0" borderId="3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73" fillId="0" borderId="0" xfId="0" applyFont="1" applyFill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12" fillId="0" borderId="0" xfId="51" applyFont="1" applyFill="1" applyAlignment="1">
      <alignment horizontal="left" vertical="center" wrapText="1"/>
    </xf>
    <xf numFmtId="0" fontId="24" fillId="0" borderId="0" xfId="51" applyFont="1" applyFill="1" applyAlignment="1">
      <alignment horizontal="left" vertical="center"/>
    </xf>
    <xf numFmtId="0" fontId="24" fillId="0" borderId="0" xfId="51" applyFont="1" applyFill="1" applyAlignment="1">
      <alignment horizontal="left" vertical="center" wrapText="1"/>
    </xf>
    <xf numFmtId="0" fontId="12" fillId="0" borderId="0" xfId="51" applyFont="1" applyFill="1" applyAlignment="1">
      <alignment horizontal="left" vertical="center"/>
    </xf>
    <xf numFmtId="0" fontId="24" fillId="0" borderId="0" xfId="51" applyFont="1" applyFill="1" applyAlignment="1">
      <alignment horizontal="left" vertical="top" wrapText="1"/>
    </xf>
    <xf numFmtId="0" fontId="69" fillId="0" borderId="0" xfId="51" applyFont="1" applyFill="1" applyAlignment="1">
      <alignment horizontal="left" vertical="center"/>
    </xf>
    <xf numFmtId="0" fontId="12" fillId="0" borderId="0" xfId="51" applyFont="1" applyFill="1" applyBorder="1" applyAlignment="1">
      <alignment horizontal="left" vertical="center" wrapText="1"/>
    </xf>
    <xf numFmtId="0" fontId="24" fillId="23" borderId="0" xfId="51" applyFont="1" applyFill="1" applyBorder="1" applyAlignment="1">
      <alignment horizontal="left" vertical="center" wrapText="1"/>
    </xf>
    <xf numFmtId="0" fontId="24" fillId="23" borderId="0" xfId="51" applyFont="1" applyFill="1" applyAlignment="1">
      <alignment horizontal="left" vertical="center" wrapText="1"/>
    </xf>
    <xf numFmtId="0" fontId="69" fillId="0" borderId="0" xfId="51" applyFont="1" applyFill="1" applyAlignment="1">
      <alignment horizontal="left" vertical="center" wrapText="1"/>
    </xf>
    <xf numFmtId="0" fontId="35" fillId="0" borderId="3" xfId="51" applyFont="1" applyFill="1" applyBorder="1" applyAlignment="1">
      <alignment horizontal="center" vertical="center"/>
    </xf>
    <xf numFmtId="0" fontId="35" fillId="0" borderId="4" xfId="51" applyFont="1" applyFill="1" applyBorder="1" applyAlignment="1">
      <alignment horizontal="center" vertical="center"/>
    </xf>
    <xf numFmtId="0" fontId="35" fillId="0" borderId="5" xfId="51" applyFont="1" applyFill="1" applyBorder="1" applyAlignment="1">
      <alignment horizontal="center" vertical="center"/>
    </xf>
    <xf numFmtId="0" fontId="13" fillId="0" borderId="3" xfId="51" applyFont="1" applyFill="1" applyBorder="1" applyAlignment="1">
      <alignment horizontal="center" vertical="center"/>
    </xf>
    <xf numFmtId="0" fontId="13" fillId="0" borderId="4" xfId="51" applyFont="1" applyFill="1" applyBorder="1" applyAlignment="1">
      <alignment horizontal="center" vertical="center"/>
    </xf>
    <xf numFmtId="0" fontId="13" fillId="0" borderId="5" xfId="51" applyFont="1" applyFill="1" applyBorder="1" applyAlignment="1">
      <alignment horizontal="center" vertical="center"/>
    </xf>
    <xf numFmtId="1" fontId="35" fillId="0" borderId="3" xfId="150" applyNumberFormat="1" applyFont="1" applyFill="1" applyBorder="1" applyAlignment="1">
      <alignment horizontal="center" vertical="center" wrapText="1"/>
    </xf>
    <xf numFmtId="1" fontId="35" fillId="0" borderId="4" xfId="150" applyNumberFormat="1" applyFont="1" applyFill="1" applyBorder="1" applyAlignment="1">
      <alignment horizontal="center" vertical="center" wrapText="1"/>
    </xf>
    <xf numFmtId="1" fontId="35" fillId="0" borderId="5" xfId="150" applyNumberFormat="1" applyFont="1" applyFill="1" applyBorder="1" applyAlignment="1">
      <alignment horizontal="center" vertical="center" wrapText="1"/>
    </xf>
    <xf numFmtId="3" fontId="35" fillId="0" borderId="3" xfId="51" applyNumberFormat="1" applyFont="1" applyFill="1" applyBorder="1" applyAlignment="1">
      <alignment horizontal="center" vertical="center" wrapText="1"/>
    </xf>
    <xf numFmtId="3" fontId="35" fillId="0" borderId="5" xfId="51" applyNumberFormat="1" applyFont="1" applyFill="1" applyBorder="1" applyAlignment="1">
      <alignment horizontal="center" vertical="center" wrapText="1"/>
    </xf>
    <xf numFmtId="0" fontId="35" fillId="0" borderId="3" xfId="51" applyFont="1" applyFill="1" applyBorder="1" applyAlignment="1">
      <alignment horizontal="center" vertical="center" wrapText="1"/>
    </xf>
    <xf numFmtId="0" fontId="35" fillId="0" borderId="5" xfId="51" applyFont="1" applyFill="1" applyBorder="1" applyAlignment="1">
      <alignment horizontal="center" vertical="center" wrapText="1"/>
    </xf>
    <xf numFmtId="0" fontId="70" fillId="0" borderId="0" xfId="137" applyFont="1" applyFill="1" applyBorder="1" applyAlignment="1">
      <alignment horizontal="center" vertical="center" wrapText="1"/>
    </xf>
    <xf numFmtId="0" fontId="17" fillId="0" borderId="0" xfId="51" applyFont="1" applyFill="1" applyBorder="1" applyAlignment="1">
      <alignment horizontal="center" vertical="center" wrapText="1"/>
    </xf>
    <xf numFmtId="0" fontId="35" fillId="0" borderId="12" xfId="51" applyFont="1" applyFill="1" applyBorder="1" applyAlignment="1">
      <alignment horizontal="center" vertical="center" wrapText="1"/>
    </xf>
    <xf numFmtId="0" fontId="35" fillId="0" borderId="8" xfId="51" applyFont="1" applyFill="1" applyBorder="1" applyAlignment="1">
      <alignment horizontal="center" vertical="center" wrapText="1"/>
    </xf>
    <xf numFmtId="1" fontId="35" fillId="0" borderId="12" xfId="51" applyNumberFormat="1" applyFont="1" applyFill="1" applyBorder="1" applyAlignment="1">
      <alignment horizontal="center" vertical="center" wrapText="1"/>
    </xf>
    <xf numFmtId="1" fontId="35" fillId="0" borderId="8" xfId="51" applyNumberFormat="1" applyFont="1" applyFill="1" applyBorder="1" applyAlignment="1">
      <alignment horizontal="center" vertical="center" wrapText="1"/>
    </xf>
    <xf numFmtId="0" fontId="17" fillId="0" borderId="0" xfId="53" applyFont="1" applyFill="1" applyAlignment="1">
      <alignment horizontal="center" vertical="center" wrapText="1"/>
    </xf>
    <xf numFmtId="0" fontId="50" fillId="0" borderId="0" xfId="138" applyFont="1" applyFill="1" applyAlignment="1">
      <alignment horizontal="center" vertical="center" wrapText="1"/>
    </xf>
    <xf numFmtId="49" fontId="24" fillId="0" borderId="1" xfId="189" applyNumberFormat="1" applyFont="1" applyFill="1" applyBorder="1" applyAlignment="1">
      <alignment horizontal="center" vertical="center" wrapText="1"/>
    </xf>
    <xf numFmtId="174" fontId="24" fillId="0" borderId="1" xfId="189" applyNumberFormat="1" applyFont="1" applyFill="1" applyBorder="1" applyAlignment="1">
      <alignment horizontal="center" vertical="center" wrapText="1"/>
    </xf>
    <xf numFmtId="175" fontId="24" fillId="0" borderId="3" xfId="189" applyNumberFormat="1" applyFont="1" applyFill="1" applyBorder="1" applyAlignment="1">
      <alignment horizontal="center" vertical="center" wrapText="1"/>
    </xf>
    <xf numFmtId="175" fontId="24" fillId="0" borderId="4" xfId="189" applyNumberFormat="1" applyFont="1" applyFill="1" applyBorder="1" applyAlignment="1">
      <alignment horizontal="center" vertical="center" wrapText="1"/>
    </xf>
    <xf numFmtId="175" fontId="24" fillId="0" borderId="5" xfId="189" applyNumberFormat="1" applyFont="1" applyFill="1" applyBorder="1" applyAlignment="1">
      <alignment horizontal="center" vertical="center" wrapText="1"/>
    </xf>
    <xf numFmtId="49" fontId="15" fillId="0" borderId="6" xfId="189" applyNumberFormat="1" applyFont="1" applyFill="1" applyBorder="1" applyAlignment="1">
      <alignment horizontal="center" vertical="center" wrapText="1"/>
    </xf>
    <xf numFmtId="49" fontId="15" fillId="0" borderId="7" xfId="189" applyNumberFormat="1" applyFont="1" applyFill="1" applyBorder="1" applyAlignment="1">
      <alignment horizontal="center" vertical="center" wrapText="1"/>
    </xf>
    <xf numFmtId="49" fontId="15" fillId="0" borderId="8" xfId="189" applyNumberFormat="1" applyFont="1" applyFill="1" applyBorder="1" applyAlignment="1">
      <alignment horizontal="center" vertical="center" wrapText="1"/>
    </xf>
    <xf numFmtId="174" fontId="15" fillId="0" borderId="6" xfId="189" applyNumberFormat="1" applyFont="1" applyFill="1" applyBorder="1" applyAlignment="1">
      <alignment horizontal="center" vertical="center" wrapText="1"/>
    </xf>
    <xf numFmtId="174" fontId="15" fillId="0" borderId="7" xfId="189" applyNumberFormat="1" applyFont="1" applyFill="1" applyBorder="1" applyAlignment="1">
      <alignment horizontal="center" vertical="center" wrapText="1"/>
    </xf>
    <xf numFmtId="174" fontId="15" fillId="0" borderId="8" xfId="189" applyNumberFormat="1" applyFont="1" applyFill="1" applyBorder="1" applyAlignment="1">
      <alignment horizontal="center" vertical="center" wrapText="1"/>
    </xf>
    <xf numFmtId="174" fontId="15" fillId="0" borderId="1" xfId="189" applyNumberFormat="1" applyFont="1" applyFill="1" applyBorder="1" applyAlignment="1">
      <alignment horizontal="center" vertical="center" wrapText="1"/>
    </xf>
    <xf numFmtId="175" fontId="30" fillId="0" borderId="3" xfId="189" applyNumberFormat="1" applyFont="1" applyFill="1" applyBorder="1" applyAlignment="1">
      <alignment horizontal="center" vertical="center" wrapText="1"/>
    </xf>
    <xf numFmtId="175" fontId="30" fillId="0" borderId="4" xfId="189" applyNumberFormat="1" applyFont="1" applyFill="1" applyBorder="1" applyAlignment="1">
      <alignment horizontal="center" vertical="center" wrapText="1"/>
    </xf>
    <xf numFmtId="175" fontId="30" fillId="0" borderId="5" xfId="189" applyNumberFormat="1" applyFont="1" applyFill="1" applyBorder="1" applyAlignment="1">
      <alignment horizontal="center" vertical="center" wrapText="1"/>
    </xf>
    <xf numFmtId="175" fontId="15" fillId="0" borderId="1" xfId="189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74" fontId="24" fillId="0" borderId="6" xfId="189" applyNumberFormat="1" applyFont="1" applyFill="1" applyBorder="1" applyAlignment="1">
      <alignment horizontal="center" vertical="center" wrapText="1"/>
    </xf>
    <xf numFmtId="174" fontId="24" fillId="0" borderId="8" xfId="189" applyNumberFormat="1" applyFont="1" applyFill="1" applyBorder="1" applyAlignment="1">
      <alignment horizontal="center" vertical="center" wrapText="1"/>
    </xf>
    <xf numFmtId="0" fontId="15" fillId="0" borderId="6" xfId="24" applyFont="1" applyFill="1" applyBorder="1" applyAlignment="1">
      <alignment horizontal="center" vertical="center" wrapText="1"/>
    </xf>
    <xf numFmtId="0" fontId="15" fillId="0" borderId="8" xfId="24" applyFont="1" applyFill="1" applyBorder="1" applyAlignment="1">
      <alignment horizontal="center" vertical="center" wrapText="1"/>
    </xf>
    <xf numFmtId="49" fontId="30" fillId="0" borderId="6" xfId="189" applyNumberFormat="1" applyFont="1" applyFill="1" applyBorder="1" applyAlignment="1">
      <alignment horizontal="center" vertical="center" wrapText="1"/>
    </xf>
    <xf numFmtId="49" fontId="30" fillId="0" borderId="8" xfId="189" applyNumberFormat="1" applyFont="1" applyFill="1" applyBorder="1" applyAlignment="1">
      <alignment horizontal="center" vertical="center" wrapText="1"/>
    </xf>
    <xf numFmtId="49" fontId="24" fillId="0" borderId="6" xfId="189" applyNumberFormat="1" applyFont="1" applyFill="1" applyBorder="1" applyAlignment="1">
      <alignment horizontal="center" vertical="center" wrapText="1"/>
    </xf>
    <xf numFmtId="49" fontId="24" fillId="0" borderId="8" xfId="189" applyNumberFormat="1" applyFont="1" applyFill="1" applyBorder="1" applyAlignment="1">
      <alignment horizontal="center" vertical="center" wrapText="1"/>
    </xf>
    <xf numFmtId="175" fontId="30" fillId="0" borderId="10" xfId="189" applyNumberFormat="1" applyFont="1" applyFill="1" applyBorder="1" applyAlignment="1">
      <alignment horizontal="center" vertical="center" wrapText="1"/>
    </xf>
    <xf numFmtId="0" fontId="53" fillId="0" borderId="15" xfId="24" applyFont="1" applyFill="1" applyBorder="1" applyAlignment="1">
      <alignment horizontal="left" vertical="center" wrapText="1"/>
    </xf>
    <xf numFmtId="0" fontId="13" fillId="0" borderId="0" xfId="138" applyFont="1" applyFill="1" applyAlignment="1">
      <alignment horizontal="center" vertical="center" wrapText="1"/>
    </xf>
    <xf numFmtId="0" fontId="15" fillId="0" borderId="3" xfId="24" applyFont="1" applyFill="1" applyBorder="1" applyAlignment="1">
      <alignment horizontal="center" vertical="center"/>
    </xf>
    <xf numFmtId="0" fontId="15" fillId="0" borderId="4" xfId="24" applyFont="1" applyFill="1" applyBorder="1" applyAlignment="1">
      <alignment horizontal="center" vertical="center"/>
    </xf>
    <xf numFmtId="0" fontId="15" fillId="0" borderId="5" xfId="24" applyFont="1" applyFill="1" applyBorder="1" applyAlignment="1">
      <alignment horizontal="center" vertical="center"/>
    </xf>
    <xf numFmtId="0" fontId="15" fillId="0" borderId="0" xfId="24" applyFont="1" applyFill="1" applyAlignment="1">
      <alignment horizontal="left" vertical="center" wrapText="1"/>
    </xf>
    <xf numFmtId="175" fontId="24" fillId="0" borderId="1" xfId="189" applyNumberFormat="1" applyFont="1" applyFill="1" applyBorder="1" applyAlignment="1">
      <alignment horizontal="center" vertical="center" wrapText="1"/>
    </xf>
    <xf numFmtId="0" fontId="15" fillId="0" borderId="1" xfId="24" applyFont="1" applyFill="1" applyBorder="1" applyAlignment="1">
      <alignment horizontal="center" vertical="center"/>
    </xf>
    <xf numFmtId="175" fontId="30" fillId="0" borderId="1" xfId="189" applyNumberFormat="1" applyFont="1" applyFill="1" applyBorder="1" applyAlignment="1">
      <alignment horizontal="center" vertical="center" wrapText="1"/>
    </xf>
    <xf numFmtId="0" fontId="15" fillId="0" borderId="0" xfId="24" applyFont="1" applyFill="1" applyAlignment="1">
      <alignment vertical="center" wrapText="1"/>
    </xf>
    <xf numFmtId="3" fontId="15" fillId="0" borderId="10" xfId="24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17" fillId="0" borderId="0" xfId="54" applyFont="1" applyAlignment="1">
      <alignment horizontal="center" vertical="center" wrapText="1"/>
    </xf>
    <xf numFmtId="0" fontId="16" fillId="0" borderId="0" xfId="54" applyFont="1" applyAlignment="1">
      <alignment horizontal="center" vertical="center" wrapText="1"/>
    </xf>
    <xf numFmtId="0" fontId="12" fillId="0" borderId="10" xfId="61" applyFont="1" applyFill="1" applyBorder="1" applyAlignment="1">
      <alignment horizontal="center" vertical="center" wrapText="1"/>
    </xf>
    <xf numFmtId="0" fontId="15" fillId="0" borderId="12" xfId="24" applyFont="1" applyFill="1" applyBorder="1" applyAlignment="1">
      <alignment horizontal="center" vertical="center"/>
    </xf>
    <xf numFmtId="0" fontId="15" fillId="0" borderId="8" xfId="24" applyFont="1" applyFill="1" applyBorder="1" applyAlignment="1">
      <alignment horizontal="center" vertical="center"/>
    </xf>
    <xf numFmtId="3" fontId="16" fillId="0" borderId="12" xfId="24" applyNumberFormat="1" applyFont="1" applyFill="1" applyBorder="1" applyAlignment="1">
      <alignment horizontal="center" vertical="center"/>
    </xf>
    <xf numFmtId="3" fontId="16" fillId="0" borderId="7" xfId="24" applyNumberFormat="1" applyFont="1" applyFill="1" applyBorder="1" applyAlignment="1">
      <alignment horizontal="center" vertical="center"/>
    </xf>
    <xf numFmtId="3" fontId="16" fillId="0" borderId="8" xfId="24" applyNumberFormat="1" applyFont="1" applyFill="1" applyBorder="1" applyAlignment="1">
      <alignment horizontal="center" vertical="center"/>
    </xf>
    <xf numFmtId="0" fontId="17" fillId="0" borderId="0" xfId="53" applyFont="1" applyAlignment="1">
      <alignment horizontal="center" vertical="center" wrapText="1"/>
    </xf>
    <xf numFmtId="0" fontId="13" fillId="0" borderId="0" xfId="138" applyFont="1" applyAlignment="1">
      <alignment horizontal="center" vertical="center" wrapText="1"/>
    </xf>
    <xf numFmtId="49" fontId="12" fillId="0" borderId="6" xfId="189" applyNumberFormat="1" applyFont="1" applyBorder="1" applyAlignment="1">
      <alignment horizontal="center" vertical="center" wrapText="1"/>
    </xf>
    <xf numFmtId="49" fontId="12" fillId="0" borderId="8" xfId="189" applyNumberFormat="1" applyFont="1" applyBorder="1" applyAlignment="1">
      <alignment horizontal="center" vertical="center" wrapText="1"/>
    </xf>
    <xf numFmtId="174" fontId="12" fillId="0" borderId="6" xfId="189" applyNumberFormat="1" applyFont="1" applyBorder="1" applyAlignment="1">
      <alignment horizontal="center" vertical="center" wrapText="1"/>
    </xf>
    <xf numFmtId="174" fontId="12" fillId="0" borderId="8" xfId="189" applyNumberFormat="1" applyFont="1" applyBorder="1" applyAlignment="1">
      <alignment horizontal="center" vertical="center" wrapText="1"/>
    </xf>
    <xf numFmtId="175" fontId="12" fillId="0" borderId="3" xfId="189" applyNumberFormat="1" applyFont="1" applyBorder="1" applyAlignment="1">
      <alignment horizontal="center" vertical="center" wrapText="1"/>
    </xf>
    <xf numFmtId="175" fontId="12" fillId="0" borderId="4" xfId="189" applyNumberFormat="1" applyFont="1" applyBorder="1" applyAlignment="1">
      <alignment horizontal="center" vertical="center" wrapText="1"/>
    </xf>
    <xf numFmtId="175" fontId="12" fillId="0" borderId="5" xfId="189" applyNumberFormat="1" applyFont="1" applyBorder="1" applyAlignment="1">
      <alignment horizontal="center" vertical="center" wrapText="1"/>
    </xf>
    <xf numFmtId="0" fontId="15" fillId="0" borderId="3" xfId="24" applyFont="1" applyBorder="1" applyAlignment="1">
      <alignment horizontal="center" vertical="center"/>
    </xf>
    <xf numFmtId="0" fontId="15" fillId="0" borderId="4" xfId="24" applyFont="1" applyBorder="1" applyAlignment="1">
      <alignment horizontal="center" vertical="center"/>
    </xf>
    <xf numFmtId="0" fontId="15" fillId="0" borderId="5" xfId="24" applyFont="1" applyBorder="1" applyAlignment="1">
      <alignment horizontal="center" vertical="center"/>
    </xf>
    <xf numFmtId="49" fontId="15" fillId="0" borderId="6" xfId="189" applyNumberFormat="1" applyFont="1" applyBorder="1" applyAlignment="1">
      <alignment horizontal="center" vertical="center" wrapText="1"/>
    </xf>
    <xf numFmtId="49" fontId="15" fillId="0" borderId="7" xfId="189" applyNumberFormat="1" applyFont="1" applyBorder="1" applyAlignment="1">
      <alignment horizontal="center" vertical="center" wrapText="1"/>
    </xf>
    <xf numFmtId="49" fontId="15" fillId="0" borderId="8" xfId="189" applyNumberFormat="1" applyFont="1" applyBorder="1" applyAlignment="1">
      <alignment horizontal="center" vertical="center" wrapText="1"/>
    </xf>
    <xf numFmtId="174" fontId="15" fillId="0" borderId="6" xfId="189" applyNumberFormat="1" applyFont="1" applyBorder="1" applyAlignment="1">
      <alignment horizontal="center" vertical="center" wrapText="1"/>
    </xf>
    <xf numFmtId="174" fontId="15" fillId="0" borderId="7" xfId="189" applyNumberFormat="1" applyFont="1" applyBorder="1" applyAlignment="1">
      <alignment horizontal="center" vertical="center" wrapText="1"/>
    </xf>
    <xf numFmtId="174" fontId="15" fillId="0" borderId="8" xfId="189" applyNumberFormat="1" applyFont="1" applyBorder="1" applyAlignment="1">
      <alignment horizontal="center" vertical="center" wrapText="1"/>
    </xf>
    <xf numFmtId="174" fontId="15" fillId="0" borderId="1" xfId="189" applyNumberFormat="1" applyFont="1" applyBorder="1" applyAlignment="1">
      <alignment horizontal="center" vertical="center" wrapText="1"/>
    </xf>
    <xf numFmtId="175" fontId="30" fillId="0" borderId="3" xfId="189" applyNumberFormat="1" applyFont="1" applyBorder="1" applyAlignment="1">
      <alignment horizontal="center" vertical="center" wrapText="1"/>
    </xf>
    <xf numFmtId="175" fontId="30" fillId="0" borderId="4" xfId="189" applyNumberFormat="1" applyFont="1" applyBorder="1" applyAlignment="1">
      <alignment horizontal="center" vertical="center" wrapText="1"/>
    </xf>
    <xf numFmtId="175" fontId="30" fillId="0" borderId="5" xfId="189" applyNumberFormat="1" applyFont="1" applyBorder="1" applyAlignment="1">
      <alignment horizontal="center" vertical="center" wrapText="1"/>
    </xf>
    <xf numFmtId="175" fontId="15" fillId="0" borderId="1" xfId="189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49" fontId="15" fillId="0" borderId="1" xfId="189" applyNumberFormat="1" applyFont="1" applyBorder="1" applyAlignment="1">
      <alignment horizontal="center" vertical="center" wrapText="1"/>
    </xf>
    <xf numFmtId="174" fontId="12" fillId="0" borderId="1" xfId="189" applyNumberFormat="1" applyFont="1" applyBorder="1" applyAlignment="1">
      <alignment horizontal="center" vertical="center" wrapText="1"/>
    </xf>
    <xf numFmtId="175" fontId="30" fillId="0" borderId="1" xfId="189" applyNumberFormat="1" applyFont="1" applyBorder="1" applyAlignment="1">
      <alignment horizontal="center" vertical="center" wrapText="1"/>
    </xf>
    <xf numFmtId="0" fontId="15" fillId="0" borderId="0" xfId="24" applyFont="1" applyAlignment="1">
      <alignment vertical="center" wrapText="1"/>
    </xf>
    <xf numFmtId="0" fontId="15" fillId="0" borderId="0" xfId="24" applyFont="1" applyAlignment="1">
      <alignment horizontal="left" vertical="center" wrapText="1"/>
    </xf>
    <xf numFmtId="3" fontId="12" fillId="0" borderId="1" xfId="56" applyNumberFormat="1" applyFont="1" applyFill="1" applyBorder="1" applyAlignment="1">
      <alignment horizontal="center" vertical="center"/>
    </xf>
    <xf numFmtId="167" fontId="12" fillId="0" borderId="1" xfId="186" applyNumberFormat="1" applyFont="1" applyFill="1" applyBorder="1" applyAlignment="1">
      <alignment horizontal="center" vertical="center"/>
    </xf>
  </cellXfs>
  <cellStyles count="193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 2" xfId="20" xr:uid="{00000000-0005-0000-0000-000013000000}"/>
    <cellStyle name="Normal_Sheet1" xfId="21" xr:uid="{00000000-0005-0000-0000-000014000000}"/>
    <cellStyle name="TableStyleLight1" xfId="22" xr:uid="{00000000-0005-0000-0000-000015000000}"/>
    <cellStyle name="Гиперссылка 2" xfId="23" xr:uid="{00000000-0005-0000-0000-000016000000}"/>
    <cellStyle name="Обычный" xfId="0" builtinId="0"/>
    <cellStyle name="Обычный 10" xfId="24" xr:uid="{00000000-0005-0000-0000-000018000000}"/>
    <cellStyle name="Обычный 11" xfId="25" xr:uid="{00000000-0005-0000-0000-000019000000}"/>
    <cellStyle name="Обычный 11 2" xfId="26" xr:uid="{00000000-0005-0000-0000-00001A000000}"/>
    <cellStyle name="Обычный 11 2 2" xfId="27" xr:uid="{00000000-0005-0000-0000-00001B000000}"/>
    <cellStyle name="Обычный 11 2 2 2" xfId="28" xr:uid="{00000000-0005-0000-0000-00001C000000}"/>
    <cellStyle name="Обычный 11 2 2 2 2" xfId="29" xr:uid="{00000000-0005-0000-0000-00001D000000}"/>
    <cellStyle name="Обычный 11 2 2 2 3" xfId="30" xr:uid="{00000000-0005-0000-0000-00001E000000}"/>
    <cellStyle name="Обычный 11 2 2 3" xfId="31" xr:uid="{00000000-0005-0000-0000-00001F000000}"/>
    <cellStyle name="Обычный 11 2 2 4" xfId="32" xr:uid="{00000000-0005-0000-0000-000020000000}"/>
    <cellStyle name="Обычный 11 2 3" xfId="33" xr:uid="{00000000-0005-0000-0000-000021000000}"/>
    <cellStyle name="Обычный 11 2 4" xfId="34" xr:uid="{00000000-0005-0000-0000-000022000000}"/>
    <cellStyle name="Обычный 11 2_приложения_к ТС_2016_2-15_размещен" xfId="35" xr:uid="{00000000-0005-0000-0000-000023000000}"/>
    <cellStyle name="Обычный 11 3" xfId="36" xr:uid="{00000000-0005-0000-0000-000024000000}"/>
    <cellStyle name="Обычный 11 4" xfId="37" xr:uid="{00000000-0005-0000-0000-000025000000}"/>
    <cellStyle name="Обычный 11_приложения_к ТС_2016_2-15_размещен" xfId="38" xr:uid="{00000000-0005-0000-0000-000026000000}"/>
    <cellStyle name="Обычный 12" xfId="39" xr:uid="{00000000-0005-0000-0000-000027000000}"/>
    <cellStyle name="Обычный 13" xfId="40" xr:uid="{00000000-0005-0000-0000-000028000000}"/>
    <cellStyle name="Обычный 13 2" xfId="41" xr:uid="{00000000-0005-0000-0000-000029000000}"/>
    <cellStyle name="Обычный 13 2 2" xfId="42" xr:uid="{00000000-0005-0000-0000-00002A000000}"/>
    <cellStyle name="Обычный 13 2 2 2" xfId="43" xr:uid="{00000000-0005-0000-0000-00002B000000}"/>
    <cellStyle name="Обычный 13 2 2 3" xfId="44" xr:uid="{00000000-0005-0000-0000-00002C000000}"/>
    <cellStyle name="Обычный 13 2 2 4" xfId="45" xr:uid="{00000000-0005-0000-0000-00002D000000}"/>
    <cellStyle name="Обычный 13 2 2 5" xfId="46" xr:uid="{00000000-0005-0000-0000-00002E000000}"/>
    <cellStyle name="Обычный 14" xfId="47" xr:uid="{00000000-0005-0000-0000-00002F000000}"/>
    <cellStyle name="Обычный 14 2" xfId="48" xr:uid="{00000000-0005-0000-0000-000030000000}"/>
    <cellStyle name="Обычный 14 3" xfId="49" xr:uid="{00000000-0005-0000-0000-000031000000}"/>
    <cellStyle name="Обычный 15" xfId="50" xr:uid="{00000000-0005-0000-0000-000032000000}"/>
    <cellStyle name="Обычный 16" xfId="51" xr:uid="{00000000-0005-0000-0000-000033000000}"/>
    <cellStyle name="Обычный 16 2" xfId="52" xr:uid="{00000000-0005-0000-0000-000034000000}"/>
    <cellStyle name="Обычный 17" xfId="53" xr:uid="{00000000-0005-0000-0000-000035000000}"/>
    <cellStyle name="Обычный 17 2" xfId="54" xr:uid="{00000000-0005-0000-0000-000036000000}"/>
    <cellStyle name="Обычный 18" xfId="55" xr:uid="{00000000-0005-0000-0000-000037000000}"/>
    <cellStyle name="Обычный 18 2" xfId="56" xr:uid="{00000000-0005-0000-0000-000038000000}"/>
    <cellStyle name="Обычный 19" xfId="57" xr:uid="{00000000-0005-0000-0000-000039000000}"/>
    <cellStyle name="Обычный 2" xfId="58" xr:uid="{00000000-0005-0000-0000-00003A000000}"/>
    <cellStyle name="Обычный 2 10" xfId="59" xr:uid="{00000000-0005-0000-0000-00003B000000}"/>
    <cellStyle name="Обычный 2 10 2" xfId="60" xr:uid="{00000000-0005-0000-0000-00003C000000}"/>
    <cellStyle name="Обычный 2 11" xfId="61" xr:uid="{00000000-0005-0000-0000-00003D000000}"/>
    <cellStyle name="Обычный 2 2" xfId="62" xr:uid="{00000000-0005-0000-0000-00003E000000}"/>
    <cellStyle name="Обычный 2 2 2" xfId="63" xr:uid="{00000000-0005-0000-0000-00003F000000}"/>
    <cellStyle name="Обычный 2 2 2 2" xfId="64" xr:uid="{00000000-0005-0000-0000-000040000000}"/>
    <cellStyle name="Обычный 2 2 2 2 2" xfId="65" xr:uid="{00000000-0005-0000-0000-000041000000}"/>
    <cellStyle name="Обычный 2 2 2 2 3" xfId="66" xr:uid="{00000000-0005-0000-0000-000042000000}"/>
    <cellStyle name="Обычный 2 2 2 3" xfId="67" xr:uid="{00000000-0005-0000-0000-000043000000}"/>
    <cellStyle name="Обычный 2 2 2 3 2" xfId="68" xr:uid="{00000000-0005-0000-0000-000044000000}"/>
    <cellStyle name="Обычный 2 2 2 3 3" xfId="69" xr:uid="{00000000-0005-0000-0000-000045000000}"/>
    <cellStyle name="Обычный 2 2 2 4" xfId="70" xr:uid="{00000000-0005-0000-0000-000046000000}"/>
    <cellStyle name="Обычный 2 2 2 5" xfId="71" xr:uid="{00000000-0005-0000-0000-000047000000}"/>
    <cellStyle name="Обычный 2 2 2 6" xfId="72" xr:uid="{00000000-0005-0000-0000-000048000000}"/>
    <cellStyle name="Обычный 2 2 2_приложения_к ТС_2016_2-15_размещен" xfId="73" xr:uid="{00000000-0005-0000-0000-000049000000}"/>
    <cellStyle name="Обычный 2 2 3" xfId="74" xr:uid="{00000000-0005-0000-0000-00004A000000}"/>
    <cellStyle name="Обычный 2 2 3 2" xfId="75" xr:uid="{00000000-0005-0000-0000-00004B000000}"/>
    <cellStyle name="Обычный 2 2 3 3" xfId="76" xr:uid="{00000000-0005-0000-0000-00004C000000}"/>
    <cellStyle name="Обычный 2 2 4" xfId="77" xr:uid="{00000000-0005-0000-0000-00004D000000}"/>
    <cellStyle name="Обычный 2 2 5" xfId="78" xr:uid="{00000000-0005-0000-0000-00004E000000}"/>
    <cellStyle name="Обычный 2 2_приложения_к ТС_2016_2-15_размещен" xfId="79" xr:uid="{00000000-0005-0000-0000-00004F000000}"/>
    <cellStyle name="Обычный 2 3" xfId="80" xr:uid="{00000000-0005-0000-0000-000050000000}"/>
    <cellStyle name="Обычный 2 3 2" xfId="81" xr:uid="{00000000-0005-0000-0000-000051000000}"/>
    <cellStyle name="Обычный 2 3 3" xfId="82" xr:uid="{00000000-0005-0000-0000-000052000000}"/>
    <cellStyle name="Обычный 2 4" xfId="83" xr:uid="{00000000-0005-0000-0000-000053000000}"/>
    <cellStyle name="Обычный 2 4 2" xfId="84" xr:uid="{00000000-0005-0000-0000-000054000000}"/>
    <cellStyle name="Обычный 2 4 2 2" xfId="85" xr:uid="{00000000-0005-0000-0000-000055000000}"/>
    <cellStyle name="Обычный 2 4 2 2 2" xfId="86" xr:uid="{00000000-0005-0000-0000-000056000000}"/>
    <cellStyle name="Обычный 2 4 2 2 3" xfId="87" xr:uid="{00000000-0005-0000-0000-000057000000}"/>
    <cellStyle name="Обычный 2 4 2 3" xfId="88" xr:uid="{00000000-0005-0000-0000-000058000000}"/>
    <cellStyle name="Обычный 2 4 2 4" xfId="89" xr:uid="{00000000-0005-0000-0000-000059000000}"/>
    <cellStyle name="Обычный 2 4 2_приложения_к ТС_2016_2-15_размещен" xfId="90" xr:uid="{00000000-0005-0000-0000-00005A000000}"/>
    <cellStyle name="Обычный 2 4 3" xfId="91" xr:uid="{00000000-0005-0000-0000-00005B000000}"/>
    <cellStyle name="Обычный 2 4 4" xfId="92" xr:uid="{00000000-0005-0000-0000-00005C000000}"/>
    <cellStyle name="Обычный 2 4_приложения_к ТС_2016_2-15_размещен" xfId="93" xr:uid="{00000000-0005-0000-0000-00005D000000}"/>
    <cellStyle name="Обычный 2 5" xfId="94" xr:uid="{00000000-0005-0000-0000-00005E000000}"/>
    <cellStyle name="Обычный 2 5 2" xfId="95" xr:uid="{00000000-0005-0000-0000-00005F000000}"/>
    <cellStyle name="Обычный 2 5 2 2" xfId="96" xr:uid="{00000000-0005-0000-0000-000060000000}"/>
    <cellStyle name="Обычный 2 5 2 2 2" xfId="97" xr:uid="{00000000-0005-0000-0000-000061000000}"/>
    <cellStyle name="Обычный 2 5 2 2 2 2" xfId="98" xr:uid="{00000000-0005-0000-0000-000062000000}"/>
    <cellStyle name="Обычный 2 5 2 2 2 3" xfId="99" xr:uid="{00000000-0005-0000-0000-000063000000}"/>
    <cellStyle name="Обычный 2 5 2 2 3" xfId="100" xr:uid="{00000000-0005-0000-0000-000064000000}"/>
    <cellStyle name="Обычный 2 5 2 2 4" xfId="101" xr:uid="{00000000-0005-0000-0000-000065000000}"/>
    <cellStyle name="Обычный 2 5 2 3" xfId="102" xr:uid="{00000000-0005-0000-0000-000066000000}"/>
    <cellStyle name="Обычный 2 5 2 4" xfId="103" xr:uid="{00000000-0005-0000-0000-000067000000}"/>
    <cellStyle name="Обычный 2 5 2_приложения_к ТС_2016_2-15_размещен" xfId="104" xr:uid="{00000000-0005-0000-0000-000068000000}"/>
    <cellStyle name="Обычный 2 5 3" xfId="105" xr:uid="{00000000-0005-0000-0000-000069000000}"/>
    <cellStyle name="Обычный 2 5 3 2" xfId="106" xr:uid="{00000000-0005-0000-0000-00006A000000}"/>
    <cellStyle name="Обычный 2 5 3 2 2" xfId="107" xr:uid="{00000000-0005-0000-0000-00006B000000}"/>
    <cellStyle name="Обычный 2 5 3 2 3" xfId="108" xr:uid="{00000000-0005-0000-0000-00006C000000}"/>
    <cellStyle name="Обычный 2 5 3 3" xfId="109" xr:uid="{00000000-0005-0000-0000-00006D000000}"/>
    <cellStyle name="Обычный 2 5 3 4" xfId="110" xr:uid="{00000000-0005-0000-0000-00006E000000}"/>
    <cellStyle name="Обычный 2 5 3_приложения_к ТС_2016_2-15_размещен" xfId="111" xr:uid="{00000000-0005-0000-0000-00006F000000}"/>
    <cellStyle name="Обычный 2 5 4" xfId="112" xr:uid="{00000000-0005-0000-0000-000070000000}"/>
    <cellStyle name="Обычный 2 5 5" xfId="113" xr:uid="{00000000-0005-0000-0000-000071000000}"/>
    <cellStyle name="Обычный 2 5_приложения_к ТС_2016_2-15_размещен" xfId="114" xr:uid="{00000000-0005-0000-0000-000072000000}"/>
    <cellStyle name="Обычный 2 6" xfId="115" xr:uid="{00000000-0005-0000-0000-000073000000}"/>
    <cellStyle name="Обычный 2 6 2" xfId="116" xr:uid="{00000000-0005-0000-0000-000074000000}"/>
    <cellStyle name="Обычный 2 6 2 2" xfId="117" xr:uid="{00000000-0005-0000-0000-000075000000}"/>
    <cellStyle name="Обычный 2 6 2 3" xfId="118" xr:uid="{00000000-0005-0000-0000-000076000000}"/>
    <cellStyle name="Обычный 2 6 3" xfId="119" xr:uid="{00000000-0005-0000-0000-000077000000}"/>
    <cellStyle name="Обычный 2 6 3 2" xfId="120" xr:uid="{00000000-0005-0000-0000-000078000000}"/>
    <cellStyle name="Обычный 2 6 3 3" xfId="121" xr:uid="{00000000-0005-0000-0000-000079000000}"/>
    <cellStyle name="Обычный 2 6 4" xfId="122" xr:uid="{00000000-0005-0000-0000-00007A000000}"/>
    <cellStyle name="Обычный 2 6 4 2" xfId="123" xr:uid="{00000000-0005-0000-0000-00007B000000}"/>
    <cellStyle name="Обычный 2 6 4 3" xfId="124" xr:uid="{00000000-0005-0000-0000-00007C000000}"/>
    <cellStyle name="Обычный 2 6 5" xfId="125" xr:uid="{00000000-0005-0000-0000-00007D000000}"/>
    <cellStyle name="Обычный 2 6 6" xfId="126" xr:uid="{00000000-0005-0000-0000-00007E000000}"/>
    <cellStyle name="Обычный 2 6_приложения_к ТС_2016_2-15_размещен" xfId="127" xr:uid="{00000000-0005-0000-0000-00007F000000}"/>
    <cellStyle name="Обычный 2 7" xfId="128" xr:uid="{00000000-0005-0000-0000-000080000000}"/>
    <cellStyle name="Обычный 2 7 2" xfId="129" xr:uid="{00000000-0005-0000-0000-000081000000}"/>
    <cellStyle name="Обычный 2 7 3" xfId="130" xr:uid="{00000000-0005-0000-0000-000082000000}"/>
    <cellStyle name="Обычный 2 8" xfId="131" xr:uid="{00000000-0005-0000-0000-000083000000}"/>
    <cellStyle name="Обычный 2 9" xfId="132" xr:uid="{00000000-0005-0000-0000-000084000000}"/>
    <cellStyle name="Обычный 2 9 2" xfId="133" xr:uid="{00000000-0005-0000-0000-000085000000}"/>
    <cellStyle name="Обычный 2 9 2 2" xfId="134" xr:uid="{00000000-0005-0000-0000-000086000000}"/>
    <cellStyle name="Обычный 2 9 2 2 2" xfId="135" xr:uid="{00000000-0005-0000-0000-000087000000}"/>
    <cellStyle name="Обычный 2 9 2 2 3" xfId="136" xr:uid="{00000000-0005-0000-0000-000088000000}"/>
    <cellStyle name="Обычный 2 9 2 3" xfId="137" xr:uid="{00000000-0005-0000-0000-000089000000}"/>
    <cellStyle name="Обычный 2 9 2 4" xfId="138" xr:uid="{00000000-0005-0000-0000-00008A000000}"/>
    <cellStyle name="Обычный 2 9 2 5" xfId="139" xr:uid="{00000000-0005-0000-0000-00008B000000}"/>
    <cellStyle name="Обычный 2 9 2 6" xfId="140" xr:uid="{00000000-0005-0000-0000-00008C000000}"/>
    <cellStyle name="Обычный 2 9 2 7" xfId="141" xr:uid="{00000000-0005-0000-0000-00008D000000}"/>
    <cellStyle name="Обычный 2 9 3" xfId="142" xr:uid="{00000000-0005-0000-0000-00008E000000}"/>
    <cellStyle name="Обычный 2 9 4" xfId="143" xr:uid="{00000000-0005-0000-0000-00008F000000}"/>
    <cellStyle name="Обычный 2 9_приложения_к ТС_2016_2-15_размещен" xfId="144" xr:uid="{00000000-0005-0000-0000-000090000000}"/>
    <cellStyle name="Обычный 2_Тарифы_2013_проект_141212" xfId="145" xr:uid="{00000000-0005-0000-0000-000091000000}"/>
    <cellStyle name="Обычный 20" xfId="146" xr:uid="{00000000-0005-0000-0000-000092000000}"/>
    <cellStyle name="Обычный 21" xfId="147" xr:uid="{00000000-0005-0000-0000-000093000000}"/>
    <cellStyle name="Обычный 3" xfId="148" xr:uid="{00000000-0005-0000-0000-000094000000}"/>
    <cellStyle name="Обычный 3 2" xfId="149" xr:uid="{00000000-0005-0000-0000-000095000000}"/>
    <cellStyle name="Обычный 3 3" xfId="150" xr:uid="{00000000-0005-0000-0000-000096000000}"/>
    <cellStyle name="Обычный 4" xfId="151" xr:uid="{00000000-0005-0000-0000-000097000000}"/>
    <cellStyle name="Обычный 4 2" xfId="152" xr:uid="{00000000-0005-0000-0000-000098000000}"/>
    <cellStyle name="Обычный 4 2 2" xfId="153" xr:uid="{00000000-0005-0000-0000-000099000000}"/>
    <cellStyle name="Обычный 4 2 2 2" xfId="154" xr:uid="{00000000-0005-0000-0000-00009A000000}"/>
    <cellStyle name="Обычный 4 2 2 3" xfId="155" xr:uid="{00000000-0005-0000-0000-00009B000000}"/>
    <cellStyle name="Обычный 4 2 3" xfId="156" xr:uid="{00000000-0005-0000-0000-00009C000000}"/>
    <cellStyle name="Обычный 4 2 4" xfId="157" xr:uid="{00000000-0005-0000-0000-00009D000000}"/>
    <cellStyle name="Обычный 4 2_приложения_к ТС_2016_2-15_размещен" xfId="158" xr:uid="{00000000-0005-0000-0000-00009E000000}"/>
    <cellStyle name="Обычный 5" xfId="159" xr:uid="{00000000-0005-0000-0000-00009F000000}"/>
    <cellStyle name="Обычный 5 2" xfId="160" xr:uid="{00000000-0005-0000-0000-0000A0000000}"/>
    <cellStyle name="Обычный 5 2 2" xfId="161" xr:uid="{00000000-0005-0000-0000-0000A1000000}"/>
    <cellStyle name="Обычный 5 2 3" xfId="162" xr:uid="{00000000-0005-0000-0000-0000A2000000}"/>
    <cellStyle name="Обычный 5 3" xfId="163" xr:uid="{00000000-0005-0000-0000-0000A3000000}"/>
    <cellStyle name="Обычный 5 3 2" xfId="164" xr:uid="{00000000-0005-0000-0000-0000A4000000}"/>
    <cellStyle name="Обычный 5 3 3" xfId="165" xr:uid="{00000000-0005-0000-0000-0000A5000000}"/>
    <cellStyle name="Обычный 5 4" xfId="166" xr:uid="{00000000-0005-0000-0000-0000A6000000}"/>
    <cellStyle name="Обычный 5 5" xfId="167" xr:uid="{00000000-0005-0000-0000-0000A7000000}"/>
    <cellStyle name="Обычный 5_приложения_к ТС_2016_2-15_размещен" xfId="168" xr:uid="{00000000-0005-0000-0000-0000A8000000}"/>
    <cellStyle name="Обычный 6" xfId="169" xr:uid="{00000000-0005-0000-0000-0000A9000000}"/>
    <cellStyle name="Обычный 7" xfId="170" xr:uid="{00000000-0005-0000-0000-0000AA000000}"/>
    <cellStyle name="Обычный 8" xfId="171" xr:uid="{00000000-0005-0000-0000-0000AB000000}"/>
    <cellStyle name="Обычный 8 2" xfId="172" xr:uid="{00000000-0005-0000-0000-0000AC000000}"/>
    <cellStyle name="Обычный 8 3" xfId="173" xr:uid="{00000000-0005-0000-0000-0000AD000000}"/>
    <cellStyle name="Обычный 8 4" xfId="174" xr:uid="{00000000-0005-0000-0000-0000AE000000}"/>
    <cellStyle name="Обычный 8_приложения_к ТС_2016_2-15_размещен" xfId="175" xr:uid="{00000000-0005-0000-0000-0000AF000000}"/>
    <cellStyle name="Обычный 9" xfId="176" xr:uid="{00000000-0005-0000-0000-0000B0000000}"/>
    <cellStyle name="Обычный_Лист1" xfId="177" xr:uid="{00000000-0005-0000-0000-0000B1000000}"/>
    <cellStyle name="Обычный_Люберцы госгарантиии 2002 (новая редакция) (version 1)" xfId="178" xr:uid="{00000000-0005-0000-0000-0000B2000000}"/>
    <cellStyle name="Обычный_Поликлиника структура" xfId="179" xr:uid="{00000000-0005-0000-0000-0000B3000000}"/>
    <cellStyle name="Обычный_Расчет подушевого норматива  на 2008 год" xfId="180" xr:uid="{00000000-0005-0000-0000-0000B4000000}"/>
    <cellStyle name="Обычный_Тарифы 2013" xfId="181" xr:uid="{00000000-0005-0000-0000-0000B5000000}"/>
    <cellStyle name="Плохой" xfId="182" builtinId="27"/>
    <cellStyle name="Процентный" xfId="183" builtinId="5"/>
    <cellStyle name="Процентный 2" xfId="184" xr:uid="{00000000-0005-0000-0000-0000B8000000}"/>
    <cellStyle name="Стиль 1" xfId="185" xr:uid="{00000000-0005-0000-0000-0000B9000000}"/>
    <cellStyle name="Финансовый" xfId="186" builtinId="3"/>
    <cellStyle name="Финансовый 2" xfId="187" xr:uid="{00000000-0005-0000-0000-0000BB000000}"/>
    <cellStyle name="Финансовый 2 2" xfId="188" xr:uid="{00000000-0005-0000-0000-0000BC000000}"/>
    <cellStyle name="Финансовый 2 3" xfId="189" xr:uid="{00000000-0005-0000-0000-0000BD000000}"/>
    <cellStyle name="Финансовый 3" xfId="190" xr:uid="{00000000-0005-0000-0000-0000BE000000}"/>
    <cellStyle name="Финансовый 4" xfId="191" xr:uid="{00000000-0005-0000-0000-0000BF000000}"/>
    <cellStyle name="Финансовый 5" xfId="192" xr:uid="{00000000-0005-0000-0000-0000C0000000}"/>
  </cellStyles>
  <dxfs count="91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56;&#1045;&#1045;&#1057;&#1058;&#1056;&#1067;%20&#1054;&#1041;&#1056;&#1040;&#1065;&#1045;&#1053;&#1048;&#1049;/2025/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M178"/>
  <sheetViews>
    <sheetView zoomScale="80" zoomScaleNormal="80" workbookViewId="0">
      <selection activeCell="E12" sqref="E12"/>
    </sheetView>
  </sheetViews>
  <sheetFormatPr defaultRowHeight="15" x14ac:dyDescent="0.25"/>
  <cols>
    <col min="1" max="1" width="9.140625" style="163"/>
    <col min="2" max="2" width="9.5703125" style="163" customWidth="1"/>
    <col min="3" max="3" width="70.140625" style="163" customWidth="1"/>
    <col min="4" max="4" width="17.42578125" style="163" customWidth="1"/>
    <col min="5" max="5" width="33.140625" style="163" customWidth="1"/>
    <col min="6" max="6" width="32.140625" style="163" customWidth="1"/>
    <col min="7" max="7" width="25" style="163" customWidth="1"/>
    <col min="8" max="8" width="20.42578125" style="163" customWidth="1"/>
    <col min="9" max="9" width="19.42578125" style="164" customWidth="1"/>
    <col min="10" max="10" width="17.7109375" style="163" customWidth="1"/>
    <col min="11" max="11" width="26" style="163" customWidth="1"/>
    <col min="12" max="12" width="13.5703125" style="163" bestFit="1" customWidth="1"/>
    <col min="13" max="223" width="9.140625" style="163"/>
    <col min="224" max="224" width="9.5703125" style="163" customWidth="1"/>
    <col min="225" max="225" width="68.85546875" style="163" customWidth="1"/>
    <col min="226" max="226" width="13.85546875" style="163" customWidth="1"/>
    <col min="227" max="227" width="13.28515625" style="163" customWidth="1"/>
    <col min="228" max="228" width="12.7109375" style="163" bestFit="1" customWidth="1"/>
    <col min="229" max="229" width="18.42578125" style="163" customWidth="1"/>
    <col min="230" max="230" width="17.5703125" style="163" customWidth="1"/>
    <col min="231" max="231" width="13.28515625" style="163" customWidth="1"/>
    <col min="232" max="479" width="9.140625" style="163"/>
    <col min="480" max="480" width="9.5703125" style="163" customWidth="1"/>
    <col min="481" max="481" width="68.85546875" style="163" customWidth="1"/>
    <col min="482" max="482" width="13.85546875" style="163" customWidth="1"/>
    <col min="483" max="483" width="13.28515625" style="163" customWidth="1"/>
    <col min="484" max="484" width="12.7109375" style="163" bestFit="1" customWidth="1"/>
    <col min="485" max="485" width="18.42578125" style="163" customWidth="1"/>
    <col min="486" max="486" width="17.5703125" style="163" customWidth="1"/>
    <col min="487" max="487" width="13.28515625" style="163" customWidth="1"/>
    <col min="488" max="735" width="9.140625" style="163"/>
    <col min="736" max="736" width="9.5703125" style="163" customWidth="1"/>
    <col min="737" max="737" width="68.85546875" style="163" customWidth="1"/>
    <col min="738" max="738" width="13.85546875" style="163" customWidth="1"/>
    <col min="739" max="739" width="13.28515625" style="163" customWidth="1"/>
    <col min="740" max="740" width="12.7109375" style="163" bestFit="1" customWidth="1"/>
    <col min="741" max="741" width="18.42578125" style="163" customWidth="1"/>
    <col min="742" max="742" width="17.5703125" style="163" customWidth="1"/>
    <col min="743" max="743" width="13.28515625" style="163" customWidth="1"/>
    <col min="744" max="991" width="9.140625" style="163"/>
    <col min="992" max="992" width="9.5703125" style="163" customWidth="1"/>
    <col min="993" max="993" width="68.85546875" style="163" customWidth="1"/>
    <col min="994" max="994" width="13.85546875" style="163" customWidth="1"/>
    <col min="995" max="995" width="13.28515625" style="163" customWidth="1"/>
    <col min="996" max="996" width="12.7109375" style="163" bestFit="1" customWidth="1"/>
    <col min="997" max="997" width="18.42578125" style="163" customWidth="1"/>
    <col min="998" max="998" width="17.5703125" style="163" customWidth="1"/>
    <col min="999" max="999" width="13.28515625" style="163" customWidth="1"/>
    <col min="1000" max="1247" width="9.140625" style="163"/>
    <col min="1248" max="1248" width="9.5703125" style="163" customWidth="1"/>
    <col min="1249" max="1249" width="68.85546875" style="163" customWidth="1"/>
    <col min="1250" max="1250" width="13.85546875" style="163" customWidth="1"/>
    <col min="1251" max="1251" width="13.28515625" style="163" customWidth="1"/>
    <col min="1252" max="1252" width="12.7109375" style="163" bestFit="1" customWidth="1"/>
    <col min="1253" max="1253" width="18.42578125" style="163" customWidth="1"/>
    <col min="1254" max="1254" width="17.5703125" style="163" customWidth="1"/>
    <col min="1255" max="1255" width="13.28515625" style="163" customWidth="1"/>
    <col min="1256" max="1503" width="9.140625" style="163"/>
    <col min="1504" max="1504" width="9.5703125" style="163" customWidth="1"/>
    <col min="1505" max="1505" width="68.85546875" style="163" customWidth="1"/>
    <col min="1506" max="1506" width="13.85546875" style="163" customWidth="1"/>
    <col min="1507" max="1507" width="13.28515625" style="163" customWidth="1"/>
    <col min="1508" max="1508" width="12.7109375" style="163" bestFit="1" customWidth="1"/>
    <col min="1509" max="1509" width="18.42578125" style="163" customWidth="1"/>
    <col min="1510" max="1510" width="17.5703125" style="163" customWidth="1"/>
    <col min="1511" max="1511" width="13.28515625" style="163" customWidth="1"/>
    <col min="1512" max="1759" width="9.140625" style="163"/>
    <col min="1760" max="1760" width="9.5703125" style="163" customWidth="1"/>
    <col min="1761" max="1761" width="68.85546875" style="163" customWidth="1"/>
    <col min="1762" max="1762" width="13.85546875" style="163" customWidth="1"/>
    <col min="1763" max="1763" width="13.28515625" style="163" customWidth="1"/>
    <col min="1764" max="1764" width="12.7109375" style="163" bestFit="1" customWidth="1"/>
    <col min="1765" max="1765" width="18.42578125" style="163" customWidth="1"/>
    <col min="1766" max="1766" width="17.5703125" style="163" customWidth="1"/>
    <col min="1767" max="1767" width="13.28515625" style="163" customWidth="1"/>
    <col min="1768" max="2015" width="9.140625" style="163"/>
    <col min="2016" max="2016" width="9.5703125" style="163" customWidth="1"/>
    <col min="2017" max="2017" width="68.85546875" style="163" customWidth="1"/>
    <col min="2018" max="2018" width="13.85546875" style="163" customWidth="1"/>
    <col min="2019" max="2019" width="13.28515625" style="163" customWidth="1"/>
    <col min="2020" max="2020" width="12.7109375" style="163" bestFit="1" customWidth="1"/>
    <col min="2021" max="2021" width="18.42578125" style="163" customWidth="1"/>
    <col min="2022" max="2022" width="17.5703125" style="163" customWidth="1"/>
    <col min="2023" max="2023" width="13.28515625" style="163" customWidth="1"/>
    <col min="2024" max="2271" width="9.140625" style="163"/>
    <col min="2272" max="2272" width="9.5703125" style="163" customWidth="1"/>
    <col min="2273" max="2273" width="68.85546875" style="163" customWidth="1"/>
    <col min="2274" max="2274" width="13.85546875" style="163" customWidth="1"/>
    <col min="2275" max="2275" width="13.28515625" style="163" customWidth="1"/>
    <col min="2276" max="2276" width="12.7109375" style="163" bestFit="1" customWidth="1"/>
    <col min="2277" max="2277" width="18.42578125" style="163" customWidth="1"/>
    <col min="2278" max="2278" width="17.5703125" style="163" customWidth="1"/>
    <col min="2279" max="2279" width="13.28515625" style="163" customWidth="1"/>
    <col min="2280" max="2527" width="9.140625" style="163"/>
    <col min="2528" max="2528" width="9.5703125" style="163" customWidth="1"/>
    <col min="2529" max="2529" width="68.85546875" style="163" customWidth="1"/>
    <col min="2530" max="2530" width="13.85546875" style="163" customWidth="1"/>
    <col min="2531" max="2531" width="13.28515625" style="163" customWidth="1"/>
    <col min="2532" max="2532" width="12.7109375" style="163" bestFit="1" customWidth="1"/>
    <col min="2533" max="2533" width="18.42578125" style="163" customWidth="1"/>
    <col min="2534" max="2534" width="17.5703125" style="163" customWidth="1"/>
    <col min="2535" max="2535" width="13.28515625" style="163" customWidth="1"/>
    <col min="2536" max="2783" width="9.140625" style="163"/>
    <col min="2784" max="2784" width="9.5703125" style="163" customWidth="1"/>
    <col min="2785" max="2785" width="68.85546875" style="163" customWidth="1"/>
    <col min="2786" max="2786" width="13.85546875" style="163" customWidth="1"/>
    <col min="2787" max="2787" width="13.28515625" style="163" customWidth="1"/>
    <col min="2788" max="2788" width="12.7109375" style="163" bestFit="1" customWidth="1"/>
    <col min="2789" max="2789" width="18.42578125" style="163" customWidth="1"/>
    <col min="2790" max="2790" width="17.5703125" style="163" customWidth="1"/>
    <col min="2791" max="2791" width="13.28515625" style="163" customWidth="1"/>
    <col min="2792" max="3039" width="9.140625" style="163"/>
    <col min="3040" max="3040" width="9.5703125" style="163" customWidth="1"/>
    <col min="3041" max="3041" width="68.85546875" style="163" customWidth="1"/>
    <col min="3042" max="3042" width="13.85546875" style="163" customWidth="1"/>
    <col min="3043" max="3043" width="13.28515625" style="163" customWidth="1"/>
    <col min="3044" max="3044" width="12.7109375" style="163" bestFit="1" customWidth="1"/>
    <col min="3045" max="3045" width="18.42578125" style="163" customWidth="1"/>
    <col min="3046" max="3046" width="17.5703125" style="163" customWidth="1"/>
    <col min="3047" max="3047" width="13.28515625" style="163" customWidth="1"/>
    <col min="3048" max="3295" width="9.140625" style="163"/>
    <col min="3296" max="3296" width="9.5703125" style="163" customWidth="1"/>
    <col min="3297" max="3297" width="68.85546875" style="163" customWidth="1"/>
    <col min="3298" max="3298" width="13.85546875" style="163" customWidth="1"/>
    <col min="3299" max="3299" width="13.28515625" style="163" customWidth="1"/>
    <col min="3300" max="3300" width="12.7109375" style="163" bestFit="1" customWidth="1"/>
    <col min="3301" max="3301" width="18.42578125" style="163" customWidth="1"/>
    <col min="3302" max="3302" width="17.5703125" style="163" customWidth="1"/>
    <col min="3303" max="3303" width="13.28515625" style="163" customWidth="1"/>
    <col min="3304" max="3551" width="9.140625" style="163"/>
    <col min="3552" max="3552" width="9.5703125" style="163" customWidth="1"/>
    <col min="3553" max="3553" width="68.85546875" style="163" customWidth="1"/>
    <col min="3554" max="3554" width="13.85546875" style="163" customWidth="1"/>
    <col min="3555" max="3555" width="13.28515625" style="163" customWidth="1"/>
    <col min="3556" max="3556" width="12.7109375" style="163" bestFit="1" customWidth="1"/>
    <col min="3557" max="3557" width="18.42578125" style="163" customWidth="1"/>
    <col min="3558" max="3558" width="17.5703125" style="163" customWidth="1"/>
    <col min="3559" max="3559" width="13.28515625" style="163" customWidth="1"/>
    <col min="3560" max="3807" width="9.140625" style="163"/>
    <col min="3808" max="3808" width="9.5703125" style="163" customWidth="1"/>
    <col min="3809" max="3809" width="68.85546875" style="163" customWidth="1"/>
    <col min="3810" max="3810" width="13.85546875" style="163" customWidth="1"/>
    <col min="3811" max="3811" width="13.28515625" style="163" customWidth="1"/>
    <col min="3812" max="3812" width="12.7109375" style="163" bestFit="1" customWidth="1"/>
    <col min="3813" max="3813" width="18.42578125" style="163" customWidth="1"/>
    <col min="3814" max="3814" width="17.5703125" style="163" customWidth="1"/>
    <col min="3815" max="3815" width="13.28515625" style="163" customWidth="1"/>
    <col min="3816" max="4063" width="9.140625" style="163"/>
    <col min="4064" max="4064" width="9.5703125" style="163" customWidth="1"/>
    <col min="4065" max="4065" width="68.85546875" style="163" customWidth="1"/>
    <col min="4066" max="4066" width="13.85546875" style="163" customWidth="1"/>
    <col min="4067" max="4067" width="13.28515625" style="163" customWidth="1"/>
    <col min="4068" max="4068" width="12.7109375" style="163" bestFit="1" customWidth="1"/>
    <col min="4069" max="4069" width="18.42578125" style="163" customWidth="1"/>
    <col min="4070" max="4070" width="17.5703125" style="163" customWidth="1"/>
    <col min="4071" max="4071" width="13.28515625" style="163" customWidth="1"/>
    <col min="4072" max="4319" width="9.140625" style="163"/>
    <col min="4320" max="4320" width="9.5703125" style="163" customWidth="1"/>
    <col min="4321" max="4321" width="68.85546875" style="163" customWidth="1"/>
    <col min="4322" max="4322" width="13.85546875" style="163" customWidth="1"/>
    <col min="4323" max="4323" width="13.28515625" style="163" customWidth="1"/>
    <col min="4324" max="4324" width="12.7109375" style="163" bestFit="1" customWidth="1"/>
    <col min="4325" max="4325" width="18.42578125" style="163" customWidth="1"/>
    <col min="4326" max="4326" width="17.5703125" style="163" customWidth="1"/>
    <col min="4327" max="4327" width="13.28515625" style="163" customWidth="1"/>
    <col min="4328" max="4575" width="9.140625" style="163"/>
    <col min="4576" max="4576" width="9.5703125" style="163" customWidth="1"/>
    <col min="4577" max="4577" width="68.85546875" style="163" customWidth="1"/>
    <col min="4578" max="4578" width="13.85546875" style="163" customWidth="1"/>
    <col min="4579" max="4579" width="13.28515625" style="163" customWidth="1"/>
    <col min="4580" max="4580" width="12.7109375" style="163" bestFit="1" customWidth="1"/>
    <col min="4581" max="4581" width="18.42578125" style="163" customWidth="1"/>
    <col min="4582" max="4582" width="17.5703125" style="163" customWidth="1"/>
    <col min="4583" max="4583" width="13.28515625" style="163" customWidth="1"/>
    <col min="4584" max="4831" width="9.140625" style="163"/>
    <col min="4832" max="4832" width="9.5703125" style="163" customWidth="1"/>
    <col min="4833" max="4833" width="68.85546875" style="163" customWidth="1"/>
    <col min="4834" max="4834" width="13.85546875" style="163" customWidth="1"/>
    <col min="4835" max="4835" width="13.28515625" style="163" customWidth="1"/>
    <col min="4836" max="4836" width="12.7109375" style="163" bestFit="1" customWidth="1"/>
    <col min="4837" max="4837" width="18.42578125" style="163" customWidth="1"/>
    <col min="4838" max="4838" width="17.5703125" style="163" customWidth="1"/>
    <col min="4839" max="4839" width="13.28515625" style="163" customWidth="1"/>
    <col min="4840" max="5087" width="9.140625" style="163"/>
    <col min="5088" max="5088" width="9.5703125" style="163" customWidth="1"/>
    <col min="5089" max="5089" width="68.85546875" style="163" customWidth="1"/>
    <col min="5090" max="5090" width="13.85546875" style="163" customWidth="1"/>
    <col min="5091" max="5091" width="13.28515625" style="163" customWidth="1"/>
    <col min="5092" max="5092" width="12.7109375" style="163" bestFit="1" customWidth="1"/>
    <col min="5093" max="5093" width="18.42578125" style="163" customWidth="1"/>
    <col min="5094" max="5094" width="17.5703125" style="163" customWidth="1"/>
    <col min="5095" max="5095" width="13.28515625" style="163" customWidth="1"/>
    <col min="5096" max="5343" width="9.140625" style="163"/>
    <col min="5344" max="5344" width="9.5703125" style="163" customWidth="1"/>
    <col min="5345" max="5345" width="68.85546875" style="163" customWidth="1"/>
    <col min="5346" max="5346" width="13.85546875" style="163" customWidth="1"/>
    <col min="5347" max="5347" width="13.28515625" style="163" customWidth="1"/>
    <col min="5348" max="5348" width="12.7109375" style="163" bestFit="1" customWidth="1"/>
    <col min="5349" max="5349" width="18.42578125" style="163" customWidth="1"/>
    <col min="5350" max="5350" width="17.5703125" style="163" customWidth="1"/>
    <col min="5351" max="5351" width="13.28515625" style="163" customWidth="1"/>
    <col min="5352" max="5599" width="9.140625" style="163"/>
    <col min="5600" max="5600" width="9.5703125" style="163" customWidth="1"/>
    <col min="5601" max="5601" width="68.85546875" style="163" customWidth="1"/>
    <col min="5602" max="5602" width="13.85546875" style="163" customWidth="1"/>
    <col min="5603" max="5603" width="13.28515625" style="163" customWidth="1"/>
    <col min="5604" max="5604" width="12.7109375" style="163" bestFit="1" customWidth="1"/>
    <col min="5605" max="5605" width="18.42578125" style="163" customWidth="1"/>
    <col min="5606" max="5606" width="17.5703125" style="163" customWidth="1"/>
    <col min="5607" max="5607" width="13.28515625" style="163" customWidth="1"/>
    <col min="5608" max="5855" width="9.140625" style="163"/>
    <col min="5856" max="5856" width="9.5703125" style="163" customWidth="1"/>
    <col min="5857" max="5857" width="68.85546875" style="163" customWidth="1"/>
    <col min="5858" max="5858" width="13.85546875" style="163" customWidth="1"/>
    <col min="5859" max="5859" width="13.28515625" style="163" customWidth="1"/>
    <col min="5860" max="5860" width="12.7109375" style="163" bestFit="1" customWidth="1"/>
    <col min="5861" max="5861" width="18.42578125" style="163" customWidth="1"/>
    <col min="5862" max="5862" width="17.5703125" style="163" customWidth="1"/>
    <col min="5863" max="5863" width="13.28515625" style="163" customWidth="1"/>
    <col min="5864" max="6111" width="9.140625" style="163"/>
    <col min="6112" max="6112" width="9.5703125" style="163" customWidth="1"/>
    <col min="6113" max="6113" width="68.85546875" style="163" customWidth="1"/>
    <col min="6114" max="6114" width="13.85546875" style="163" customWidth="1"/>
    <col min="6115" max="6115" width="13.28515625" style="163" customWidth="1"/>
    <col min="6116" max="6116" width="12.7109375" style="163" bestFit="1" customWidth="1"/>
    <col min="6117" max="6117" width="18.42578125" style="163" customWidth="1"/>
    <col min="6118" max="6118" width="17.5703125" style="163" customWidth="1"/>
    <col min="6119" max="6119" width="13.28515625" style="163" customWidth="1"/>
    <col min="6120" max="6367" width="9.140625" style="163"/>
    <col min="6368" max="6368" width="9.5703125" style="163" customWidth="1"/>
    <col min="6369" max="6369" width="68.85546875" style="163" customWidth="1"/>
    <col min="6370" max="6370" width="13.85546875" style="163" customWidth="1"/>
    <col min="6371" max="6371" width="13.28515625" style="163" customWidth="1"/>
    <col min="6372" max="6372" width="12.7109375" style="163" bestFit="1" customWidth="1"/>
    <col min="6373" max="6373" width="18.42578125" style="163" customWidth="1"/>
    <col min="6374" max="6374" width="17.5703125" style="163" customWidth="1"/>
    <col min="6375" max="6375" width="13.28515625" style="163" customWidth="1"/>
    <col min="6376" max="6623" width="9.140625" style="163"/>
    <col min="6624" max="6624" width="9.5703125" style="163" customWidth="1"/>
    <col min="6625" max="6625" width="68.85546875" style="163" customWidth="1"/>
    <col min="6626" max="6626" width="13.85546875" style="163" customWidth="1"/>
    <col min="6627" max="6627" width="13.28515625" style="163" customWidth="1"/>
    <col min="6628" max="6628" width="12.7109375" style="163" bestFit="1" customWidth="1"/>
    <col min="6629" max="6629" width="18.42578125" style="163" customWidth="1"/>
    <col min="6630" max="6630" width="17.5703125" style="163" customWidth="1"/>
    <col min="6631" max="6631" width="13.28515625" style="163" customWidth="1"/>
    <col min="6632" max="6879" width="9.140625" style="163"/>
    <col min="6880" max="6880" width="9.5703125" style="163" customWidth="1"/>
    <col min="6881" max="6881" width="68.85546875" style="163" customWidth="1"/>
    <col min="6882" max="6882" width="13.85546875" style="163" customWidth="1"/>
    <col min="6883" max="6883" width="13.28515625" style="163" customWidth="1"/>
    <col min="6884" max="6884" width="12.7109375" style="163" bestFit="1" customWidth="1"/>
    <col min="6885" max="6885" width="18.42578125" style="163" customWidth="1"/>
    <col min="6886" max="6886" width="17.5703125" style="163" customWidth="1"/>
    <col min="6887" max="6887" width="13.28515625" style="163" customWidth="1"/>
    <col min="6888" max="7135" width="9.140625" style="163"/>
    <col min="7136" max="7136" width="9.5703125" style="163" customWidth="1"/>
    <col min="7137" max="7137" width="68.85546875" style="163" customWidth="1"/>
    <col min="7138" max="7138" width="13.85546875" style="163" customWidth="1"/>
    <col min="7139" max="7139" width="13.28515625" style="163" customWidth="1"/>
    <col min="7140" max="7140" width="12.7109375" style="163" bestFit="1" customWidth="1"/>
    <col min="7141" max="7141" width="18.42578125" style="163" customWidth="1"/>
    <col min="7142" max="7142" width="17.5703125" style="163" customWidth="1"/>
    <col min="7143" max="7143" width="13.28515625" style="163" customWidth="1"/>
    <col min="7144" max="7391" width="9.140625" style="163"/>
    <col min="7392" max="7392" width="9.5703125" style="163" customWidth="1"/>
    <col min="7393" max="7393" width="68.85546875" style="163" customWidth="1"/>
    <col min="7394" max="7394" width="13.85546875" style="163" customWidth="1"/>
    <col min="7395" max="7395" width="13.28515625" style="163" customWidth="1"/>
    <col min="7396" max="7396" width="12.7109375" style="163" bestFit="1" customWidth="1"/>
    <col min="7397" max="7397" width="18.42578125" style="163" customWidth="1"/>
    <col min="7398" max="7398" width="17.5703125" style="163" customWidth="1"/>
    <col min="7399" max="7399" width="13.28515625" style="163" customWidth="1"/>
    <col min="7400" max="7647" width="9.140625" style="163"/>
    <col min="7648" max="7648" width="9.5703125" style="163" customWidth="1"/>
    <col min="7649" max="7649" width="68.85546875" style="163" customWidth="1"/>
    <col min="7650" max="7650" width="13.85546875" style="163" customWidth="1"/>
    <col min="7651" max="7651" width="13.28515625" style="163" customWidth="1"/>
    <col min="7652" max="7652" width="12.7109375" style="163" bestFit="1" customWidth="1"/>
    <col min="7653" max="7653" width="18.42578125" style="163" customWidth="1"/>
    <col min="7654" max="7654" width="17.5703125" style="163" customWidth="1"/>
    <col min="7655" max="7655" width="13.28515625" style="163" customWidth="1"/>
    <col min="7656" max="7903" width="9.140625" style="163"/>
    <col min="7904" max="7904" width="9.5703125" style="163" customWidth="1"/>
    <col min="7905" max="7905" width="68.85546875" style="163" customWidth="1"/>
    <col min="7906" max="7906" width="13.85546875" style="163" customWidth="1"/>
    <col min="7907" max="7907" width="13.28515625" style="163" customWidth="1"/>
    <col min="7908" max="7908" width="12.7109375" style="163" bestFit="1" customWidth="1"/>
    <col min="7909" max="7909" width="18.42578125" style="163" customWidth="1"/>
    <col min="7910" max="7910" width="17.5703125" style="163" customWidth="1"/>
    <col min="7911" max="7911" width="13.28515625" style="163" customWidth="1"/>
    <col min="7912" max="8159" width="9.140625" style="163"/>
    <col min="8160" max="8160" width="9.5703125" style="163" customWidth="1"/>
    <col min="8161" max="8161" width="68.85546875" style="163" customWidth="1"/>
    <col min="8162" max="8162" width="13.85546875" style="163" customWidth="1"/>
    <col min="8163" max="8163" width="13.28515625" style="163" customWidth="1"/>
    <col min="8164" max="8164" width="12.7109375" style="163" bestFit="1" customWidth="1"/>
    <col min="8165" max="8165" width="18.42578125" style="163" customWidth="1"/>
    <col min="8166" max="8166" width="17.5703125" style="163" customWidth="1"/>
    <col min="8167" max="8167" width="13.28515625" style="163" customWidth="1"/>
    <col min="8168" max="8415" width="9.140625" style="163"/>
    <col min="8416" max="8416" width="9.5703125" style="163" customWidth="1"/>
    <col min="8417" max="8417" width="68.85546875" style="163" customWidth="1"/>
    <col min="8418" max="8418" width="13.85546875" style="163" customWidth="1"/>
    <col min="8419" max="8419" width="13.28515625" style="163" customWidth="1"/>
    <col min="8420" max="8420" width="12.7109375" style="163" bestFit="1" customWidth="1"/>
    <col min="8421" max="8421" width="18.42578125" style="163" customWidth="1"/>
    <col min="8422" max="8422" width="17.5703125" style="163" customWidth="1"/>
    <col min="8423" max="8423" width="13.28515625" style="163" customWidth="1"/>
    <col min="8424" max="8671" width="9.140625" style="163"/>
    <col min="8672" max="8672" width="9.5703125" style="163" customWidth="1"/>
    <col min="8673" max="8673" width="68.85546875" style="163" customWidth="1"/>
    <col min="8674" max="8674" width="13.85546875" style="163" customWidth="1"/>
    <col min="8675" max="8675" width="13.28515625" style="163" customWidth="1"/>
    <col min="8676" max="8676" width="12.7109375" style="163" bestFit="1" customWidth="1"/>
    <col min="8677" max="8677" width="18.42578125" style="163" customWidth="1"/>
    <col min="8678" max="8678" width="17.5703125" style="163" customWidth="1"/>
    <col min="8679" max="8679" width="13.28515625" style="163" customWidth="1"/>
    <col min="8680" max="8927" width="9.140625" style="163"/>
    <col min="8928" max="8928" width="9.5703125" style="163" customWidth="1"/>
    <col min="8929" max="8929" width="68.85546875" style="163" customWidth="1"/>
    <col min="8930" max="8930" width="13.85546875" style="163" customWidth="1"/>
    <col min="8931" max="8931" width="13.28515625" style="163" customWidth="1"/>
    <col min="8932" max="8932" width="12.7109375" style="163" bestFit="1" customWidth="1"/>
    <col min="8933" max="8933" width="18.42578125" style="163" customWidth="1"/>
    <col min="8934" max="8934" width="17.5703125" style="163" customWidth="1"/>
    <col min="8935" max="8935" width="13.28515625" style="163" customWidth="1"/>
    <col min="8936" max="9183" width="9.140625" style="163"/>
    <col min="9184" max="9184" width="9.5703125" style="163" customWidth="1"/>
    <col min="9185" max="9185" width="68.85546875" style="163" customWidth="1"/>
    <col min="9186" max="9186" width="13.85546875" style="163" customWidth="1"/>
    <col min="9187" max="9187" width="13.28515625" style="163" customWidth="1"/>
    <col min="9188" max="9188" width="12.7109375" style="163" bestFit="1" customWidth="1"/>
    <col min="9189" max="9189" width="18.42578125" style="163" customWidth="1"/>
    <col min="9190" max="9190" width="17.5703125" style="163" customWidth="1"/>
    <col min="9191" max="9191" width="13.28515625" style="163" customWidth="1"/>
    <col min="9192" max="9439" width="9.140625" style="163"/>
    <col min="9440" max="9440" width="9.5703125" style="163" customWidth="1"/>
    <col min="9441" max="9441" width="68.85546875" style="163" customWidth="1"/>
    <col min="9442" max="9442" width="13.85546875" style="163" customWidth="1"/>
    <col min="9443" max="9443" width="13.28515625" style="163" customWidth="1"/>
    <col min="9444" max="9444" width="12.7109375" style="163" bestFit="1" customWidth="1"/>
    <col min="9445" max="9445" width="18.42578125" style="163" customWidth="1"/>
    <col min="9446" max="9446" width="17.5703125" style="163" customWidth="1"/>
    <col min="9447" max="9447" width="13.28515625" style="163" customWidth="1"/>
    <col min="9448" max="9695" width="9.140625" style="163"/>
    <col min="9696" max="9696" width="9.5703125" style="163" customWidth="1"/>
    <col min="9697" max="9697" width="68.85546875" style="163" customWidth="1"/>
    <col min="9698" max="9698" width="13.85546875" style="163" customWidth="1"/>
    <col min="9699" max="9699" width="13.28515625" style="163" customWidth="1"/>
    <col min="9700" max="9700" width="12.7109375" style="163" bestFit="1" customWidth="1"/>
    <col min="9701" max="9701" width="18.42578125" style="163" customWidth="1"/>
    <col min="9702" max="9702" width="17.5703125" style="163" customWidth="1"/>
    <col min="9703" max="9703" width="13.28515625" style="163" customWidth="1"/>
    <col min="9704" max="9951" width="9.140625" style="163"/>
    <col min="9952" max="9952" width="9.5703125" style="163" customWidth="1"/>
    <col min="9953" max="9953" width="68.85546875" style="163" customWidth="1"/>
    <col min="9954" max="9954" width="13.85546875" style="163" customWidth="1"/>
    <col min="9955" max="9955" width="13.28515625" style="163" customWidth="1"/>
    <col min="9956" max="9956" width="12.7109375" style="163" bestFit="1" customWidth="1"/>
    <col min="9957" max="9957" width="18.42578125" style="163" customWidth="1"/>
    <col min="9958" max="9958" width="17.5703125" style="163" customWidth="1"/>
    <col min="9959" max="9959" width="13.28515625" style="163" customWidth="1"/>
    <col min="9960" max="10207" width="9.140625" style="163"/>
    <col min="10208" max="10208" width="9.5703125" style="163" customWidth="1"/>
    <col min="10209" max="10209" width="68.85546875" style="163" customWidth="1"/>
    <col min="10210" max="10210" width="13.85546875" style="163" customWidth="1"/>
    <col min="10211" max="10211" width="13.28515625" style="163" customWidth="1"/>
    <col min="10212" max="10212" width="12.7109375" style="163" bestFit="1" customWidth="1"/>
    <col min="10213" max="10213" width="18.42578125" style="163" customWidth="1"/>
    <col min="10214" max="10214" width="17.5703125" style="163" customWidth="1"/>
    <col min="10215" max="10215" width="13.28515625" style="163" customWidth="1"/>
    <col min="10216" max="10463" width="9.140625" style="163"/>
    <col min="10464" max="10464" width="9.5703125" style="163" customWidth="1"/>
    <col min="10465" max="10465" width="68.85546875" style="163" customWidth="1"/>
    <col min="10466" max="10466" width="13.85546875" style="163" customWidth="1"/>
    <col min="10467" max="10467" width="13.28515625" style="163" customWidth="1"/>
    <col min="10468" max="10468" width="12.7109375" style="163" bestFit="1" customWidth="1"/>
    <col min="10469" max="10469" width="18.42578125" style="163" customWidth="1"/>
    <col min="10470" max="10470" width="17.5703125" style="163" customWidth="1"/>
    <col min="10471" max="10471" width="13.28515625" style="163" customWidth="1"/>
    <col min="10472" max="10719" width="9.140625" style="163"/>
    <col min="10720" max="10720" width="9.5703125" style="163" customWidth="1"/>
    <col min="10721" max="10721" width="68.85546875" style="163" customWidth="1"/>
    <col min="10722" max="10722" width="13.85546875" style="163" customWidth="1"/>
    <col min="10723" max="10723" width="13.28515625" style="163" customWidth="1"/>
    <col min="10724" max="10724" width="12.7109375" style="163" bestFit="1" customWidth="1"/>
    <col min="10725" max="10725" width="18.42578125" style="163" customWidth="1"/>
    <col min="10726" max="10726" width="17.5703125" style="163" customWidth="1"/>
    <col min="10727" max="10727" width="13.28515625" style="163" customWidth="1"/>
    <col min="10728" max="10975" width="9.140625" style="163"/>
    <col min="10976" max="10976" width="9.5703125" style="163" customWidth="1"/>
    <col min="10977" max="10977" width="68.85546875" style="163" customWidth="1"/>
    <col min="10978" max="10978" width="13.85546875" style="163" customWidth="1"/>
    <col min="10979" max="10979" width="13.28515625" style="163" customWidth="1"/>
    <col min="10980" max="10980" width="12.7109375" style="163" bestFit="1" customWidth="1"/>
    <col min="10981" max="10981" width="18.42578125" style="163" customWidth="1"/>
    <col min="10982" max="10982" width="17.5703125" style="163" customWidth="1"/>
    <col min="10983" max="10983" width="13.28515625" style="163" customWidth="1"/>
    <col min="10984" max="11231" width="9.140625" style="163"/>
    <col min="11232" max="11232" width="9.5703125" style="163" customWidth="1"/>
    <col min="11233" max="11233" width="68.85546875" style="163" customWidth="1"/>
    <col min="11234" max="11234" width="13.85546875" style="163" customWidth="1"/>
    <col min="11235" max="11235" width="13.28515625" style="163" customWidth="1"/>
    <col min="11236" max="11236" width="12.7109375" style="163" bestFit="1" customWidth="1"/>
    <col min="11237" max="11237" width="18.42578125" style="163" customWidth="1"/>
    <col min="11238" max="11238" width="17.5703125" style="163" customWidth="1"/>
    <col min="11239" max="11239" width="13.28515625" style="163" customWidth="1"/>
    <col min="11240" max="11487" width="9.140625" style="163"/>
    <col min="11488" max="11488" width="9.5703125" style="163" customWidth="1"/>
    <col min="11489" max="11489" width="68.85546875" style="163" customWidth="1"/>
    <col min="11490" max="11490" width="13.85546875" style="163" customWidth="1"/>
    <col min="11491" max="11491" width="13.28515625" style="163" customWidth="1"/>
    <col min="11492" max="11492" width="12.7109375" style="163" bestFit="1" customWidth="1"/>
    <col min="11493" max="11493" width="18.42578125" style="163" customWidth="1"/>
    <col min="11494" max="11494" width="17.5703125" style="163" customWidth="1"/>
    <col min="11495" max="11495" width="13.28515625" style="163" customWidth="1"/>
    <col min="11496" max="11743" width="9.140625" style="163"/>
    <col min="11744" max="11744" width="9.5703125" style="163" customWidth="1"/>
    <col min="11745" max="11745" width="68.85546875" style="163" customWidth="1"/>
    <col min="11746" max="11746" width="13.85546875" style="163" customWidth="1"/>
    <col min="11747" max="11747" width="13.28515625" style="163" customWidth="1"/>
    <col min="11748" max="11748" width="12.7109375" style="163" bestFit="1" customWidth="1"/>
    <col min="11749" max="11749" width="18.42578125" style="163" customWidth="1"/>
    <col min="11750" max="11750" width="17.5703125" style="163" customWidth="1"/>
    <col min="11751" max="11751" width="13.28515625" style="163" customWidth="1"/>
    <col min="11752" max="11999" width="9.140625" style="163"/>
    <col min="12000" max="12000" width="9.5703125" style="163" customWidth="1"/>
    <col min="12001" max="12001" width="68.85546875" style="163" customWidth="1"/>
    <col min="12002" max="12002" width="13.85546875" style="163" customWidth="1"/>
    <col min="12003" max="12003" width="13.28515625" style="163" customWidth="1"/>
    <col min="12004" max="12004" width="12.7109375" style="163" bestFit="1" customWidth="1"/>
    <col min="12005" max="12005" width="18.42578125" style="163" customWidth="1"/>
    <col min="12006" max="12006" width="17.5703125" style="163" customWidth="1"/>
    <col min="12007" max="12007" width="13.28515625" style="163" customWidth="1"/>
    <col min="12008" max="12255" width="9.140625" style="163"/>
    <col min="12256" max="12256" width="9.5703125" style="163" customWidth="1"/>
    <col min="12257" max="12257" width="68.85546875" style="163" customWidth="1"/>
    <col min="12258" max="12258" width="13.85546875" style="163" customWidth="1"/>
    <col min="12259" max="12259" width="13.28515625" style="163" customWidth="1"/>
    <col min="12260" max="12260" width="12.7109375" style="163" bestFit="1" customWidth="1"/>
    <col min="12261" max="12261" width="18.42578125" style="163" customWidth="1"/>
    <col min="12262" max="12262" width="17.5703125" style="163" customWidth="1"/>
    <col min="12263" max="12263" width="13.28515625" style="163" customWidth="1"/>
    <col min="12264" max="12511" width="9.140625" style="163"/>
    <col min="12512" max="12512" width="9.5703125" style="163" customWidth="1"/>
    <col min="12513" max="12513" width="68.85546875" style="163" customWidth="1"/>
    <col min="12514" max="12514" width="13.85546875" style="163" customWidth="1"/>
    <col min="12515" max="12515" width="13.28515625" style="163" customWidth="1"/>
    <col min="12516" max="12516" width="12.7109375" style="163" bestFit="1" customWidth="1"/>
    <col min="12517" max="12517" width="18.42578125" style="163" customWidth="1"/>
    <col min="12518" max="12518" width="17.5703125" style="163" customWidth="1"/>
    <col min="12519" max="12519" width="13.28515625" style="163" customWidth="1"/>
    <col min="12520" max="12767" width="9.140625" style="163"/>
    <col min="12768" max="12768" width="9.5703125" style="163" customWidth="1"/>
    <col min="12769" max="12769" width="68.85546875" style="163" customWidth="1"/>
    <col min="12770" max="12770" width="13.85546875" style="163" customWidth="1"/>
    <col min="12771" max="12771" width="13.28515625" style="163" customWidth="1"/>
    <col min="12772" max="12772" width="12.7109375" style="163" bestFit="1" customWidth="1"/>
    <col min="12773" max="12773" width="18.42578125" style="163" customWidth="1"/>
    <col min="12774" max="12774" width="17.5703125" style="163" customWidth="1"/>
    <col min="12775" max="12775" width="13.28515625" style="163" customWidth="1"/>
    <col min="12776" max="13023" width="9.140625" style="163"/>
    <col min="13024" max="13024" width="9.5703125" style="163" customWidth="1"/>
    <col min="13025" max="13025" width="68.85546875" style="163" customWidth="1"/>
    <col min="13026" max="13026" width="13.85546875" style="163" customWidth="1"/>
    <col min="13027" max="13027" width="13.28515625" style="163" customWidth="1"/>
    <col min="13028" max="13028" width="12.7109375" style="163" bestFit="1" customWidth="1"/>
    <col min="13029" max="13029" width="18.42578125" style="163" customWidth="1"/>
    <col min="13030" max="13030" width="17.5703125" style="163" customWidth="1"/>
    <col min="13031" max="13031" width="13.28515625" style="163" customWidth="1"/>
    <col min="13032" max="13279" width="9.140625" style="163"/>
    <col min="13280" max="13280" width="9.5703125" style="163" customWidth="1"/>
    <col min="13281" max="13281" width="68.85546875" style="163" customWidth="1"/>
    <col min="13282" max="13282" width="13.85546875" style="163" customWidth="1"/>
    <col min="13283" max="13283" width="13.28515625" style="163" customWidth="1"/>
    <col min="13284" max="13284" width="12.7109375" style="163" bestFit="1" customWidth="1"/>
    <col min="13285" max="13285" width="18.42578125" style="163" customWidth="1"/>
    <col min="13286" max="13286" width="17.5703125" style="163" customWidth="1"/>
    <col min="13287" max="13287" width="13.28515625" style="163" customWidth="1"/>
    <col min="13288" max="13535" width="9.140625" style="163"/>
    <col min="13536" max="13536" width="9.5703125" style="163" customWidth="1"/>
    <col min="13537" max="13537" width="68.85546875" style="163" customWidth="1"/>
    <col min="13538" max="13538" width="13.85546875" style="163" customWidth="1"/>
    <col min="13539" max="13539" width="13.28515625" style="163" customWidth="1"/>
    <col min="13540" max="13540" width="12.7109375" style="163" bestFit="1" customWidth="1"/>
    <col min="13541" max="13541" width="18.42578125" style="163" customWidth="1"/>
    <col min="13542" max="13542" width="17.5703125" style="163" customWidth="1"/>
    <col min="13543" max="13543" width="13.28515625" style="163" customWidth="1"/>
    <col min="13544" max="13791" width="9.140625" style="163"/>
    <col min="13792" max="13792" width="9.5703125" style="163" customWidth="1"/>
    <col min="13793" max="13793" width="68.85546875" style="163" customWidth="1"/>
    <col min="13794" max="13794" width="13.85546875" style="163" customWidth="1"/>
    <col min="13795" max="13795" width="13.28515625" style="163" customWidth="1"/>
    <col min="13796" max="13796" width="12.7109375" style="163" bestFit="1" customWidth="1"/>
    <col min="13797" max="13797" width="18.42578125" style="163" customWidth="1"/>
    <col min="13798" max="13798" width="17.5703125" style="163" customWidth="1"/>
    <col min="13799" max="13799" width="13.28515625" style="163" customWidth="1"/>
    <col min="13800" max="14047" width="9.140625" style="163"/>
    <col min="14048" max="14048" width="9.5703125" style="163" customWidth="1"/>
    <col min="14049" max="14049" width="68.85546875" style="163" customWidth="1"/>
    <col min="14050" max="14050" width="13.85546875" style="163" customWidth="1"/>
    <col min="14051" max="14051" width="13.28515625" style="163" customWidth="1"/>
    <col min="14052" max="14052" width="12.7109375" style="163" bestFit="1" customWidth="1"/>
    <col min="14053" max="14053" width="18.42578125" style="163" customWidth="1"/>
    <col min="14054" max="14054" width="17.5703125" style="163" customWidth="1"/>
    <col min="14055" max="14055" width="13.28515625" style="163" customWidth="1"/>
    <col min="14056" max="14303" width="9.140625" style="163"/>
    <col min="14304" max="14304" width="9.5703125" style="163" customWidth="1"/>
    <col min="14305" max="14305" width="68.85546875" style="163" customWidth="1"/>
    <col min="14306" max="14306" width="13.85546875" style="163" customWidth="1"/>
    <col min="14307" max="14307" width="13.28515625" style="163" customWidth="1"/>
    <col min="14308" max="14308" width="12.7109375" style="163" bestFit="1" customWidth="1"/>
    <col min="14309" max="14309" width="18.42578125" style="163" customWidth="1"/>
    <col min="14310" max="14310" width="17.5703125" style="163" customWidth="1"/>
    <col min="14311" max="14311" width="13.28515625" style="163" customWidth="1"/>
    <col min="14312" max="14559" width="9.140625" style="163"/>
    <col min="14560" max="14560" width="9.5703125" style="163" customWidth="1"/>
    <col min="14561" max="14561" width="68.85546875" style="163" customWidth="1"/>
    <col min="14562" max="14562" width="13.85546875" style="163" customWidth="1"/>
    <col min="14563" max="14563" width="13.28515625" style="163" customWidth="1"/>
    <col min="14564" max="14564" width="12.7109375" style="163" bestFit="1" customWidth="1"/>
    <col min="14565" max="14565" width="18.42578125" style="163" customWidth="1"/>
    <col min="14566" max="14566" width="17.5703125" style="163" customWidth="1"/>
    <col min="14567" max="14567" width="13.28515625" style="163" customWidth="1"/>
    <col min="14568" max="14815" width="9.140625" style="163"/>
    <col min="14816" max="14816" width="9.5703125" style="163" customWidth="1"/>
    <col min="14817" max="14817" width="68.85546875" style="163" customWidth="1"/>
    <col min="14818" max="14818" width="13.85546875" style="163" customWidth="1"/>
    <col min="14819" max="14819" width="13.28515625" style="163" customWidth="1"/>
    <col min="14820" max="14820" width="12.7109375" style="163" bestFit="1" customWidth="1"/>
    <col min="14821" max="14821" width="18.42578125" style="163" customWidth="1"/>
    <col min="14822" max="14822" width="17.5703125" style="163" customWidth="1"/>
    <col min="14823" max="14823" width="13.28515625" style="163" customWidth="1"/>
    <col min="14824" max="15071" width="9.140625" style="163"/>
    <col min="15072" max="15072" width="9.5703125" style="163" customWidth="1"/>
    <col min="15073" max="15073" width="68.85546875" style="163" customWidth="1"/>
    <col min="15074" max="15074" width="13.85546875" style="163" customWidth="1"/>
    <col min="15075" max="15075" width="13.28515625" style="163" customWidth="1"/>
    <col min="15076" max="15076" width="12.7109375" style="163" bestFit="1" customWidth="1"/>
    <col min="15077" max="15077" width="18.42578125" style="163" customWidth="1"/>
    <col min="15078" max="15078" width="17.5703125" style="163" customWidth="1"/>
    <col min="15079" max="15079" width="13.28515625" style="163" customWidth="1"/>
    <col min="15080" max="15327" width="9.140625" style="163"/>
    <col min="15328" max="15328" width="9.5703125" style="163" customWidth="1"/>
    <col min="15329" max="15329" width="68.85546875" style="163" customWidth="1"/>
    <col min="15330" max="15330" width="13.85546875" style="163" customWidth="1"/>
    <col min="15331" max="15331" width="13.28515625" style="163" customWidth="1"/>
    <col min="15332" max="15332" width="12.7109375" style="163" bestFit="1" customWidth="1"/>
    <col min="15333" max="15333" width="18.42578125" style="163" customWidth="1"/>
    <col min="15334" max="15334" width="17.5703125" style="163" customWidth="1"/>
    <col min="15335" max="15335" width="13.28515625" style="163" customWidth="1"/>
    <col min="15336" max="15583" width="9.140625" style="163"/>
    <col min="15584" max="15584" width="9.5703125" style="163" customWidth="1"/>
    <col min="15585" max="15585" width="68.85546875" style="163" customWidth="1"/>
    <col min="15586" max="15586" width="13.85546875" style="163" customWidth="1"/>
    <col min="15587" max="15587" width="13.28515625" style="163" customWidth="1"/>
    <col min="15588" max="15588" width="12.7109375" style="163" bestFit="1" customWidth="1"/>
    <col min="15589" max="15589" width="18.42578125" style="163" customWidth="1"/>
    <col min="15590" max="15590" width="17.5703125" style="163" customWidth="1"/>
    <col min="15591" max="15591" width="13.28515625" style="163" customWidth="1"/>
    <col min="15592" max="15839" width="9.140625" style="163"/>
    <col min="15840" max="15840" width="9.5703125" style="163" customWidth="1"/>
    <col min="15841" max="15841" width="68.85546875" style="163" customWidth="1"/>
    <col min="15842" max="15842" width="13.85546875" style="163" customWidth="1"/>
    <col min="15843" max="15843" width="13.28515625" style="163" customWidth="1"/>
    <col min="15844" max="15844" width="12.7109375" style="163" bestFit="1" customWidth="1"/>
    <col min="15845" max="15845" width="18.42578125" style="163" customWidth="1"/>
    <col min="15846" max="15846" width="17.5703125" style="163" customWidth="1"/>
    <col min="15847" max="15847" width="13.28515625" style="163" customWidth="1"/>
    <col min="15848" max="16095" width="9.140625" style="163"/>
    <col min="16096" max="16096" width="9.5703125" style="163" customWidth="1"/>
    <col min="16097" max="16097" width="68.85546875" style="163" customWidth="1"/>
    <col min="16098" max="16098" width="13.85546875" style="163" customWidth="1"/>
    <col min="16099" max="16099" width="13.28515625" style="163" customWidth="1"/>
    <col min="16100" max="16100" width="12.7109375" style="163" bestFit="1" customWidth="1"/>
    <col min="16101" max="16101" width="18.42578125" style="163" customWidth="1"/>
    <col min="16102" max="16102" width="17.5703125" style="163" customWidth="1"/>
    <col min="16103" max="16103" width="13.28515625" style="163" customWidth="1"/>
    <col min="16104" max="16384" width="9.140625" style="163"/>
  </cols>
  <sheetData>
    <row r="1" spans="1:10" x14ac:dyDescent="0.25">
      <c r="A1" s="160" t="s">
        <v>4751</v>
      </c>
      <c r="B1" s="161"/>
      <c r="C1" s="161"/>
      <c r="D1" s="162"/>
    </row>
    <row r="2" spans="1:10" x14ac:dyDescent="0.25">
      <c r="A2" s="165" t="s">
        <v>4752</v>
      </c>
      <c r="B2" s="161"/>
      <c r="C2" s="161"/>
      <c r="D2" s="162"/>
    </row>
    <row r="3" spans="1:10" s="161" customFormat="1" x14ac:dyDescent="0.25">
      <c r="A3" s="160"/>
      <c r="C3" s="162"/>
      <c r="D3" s="162"/>
      <c r="E3" s="166"/>
      <c r="F3" s="698"/>
      <c r="G3" s="698"/>
      <c r="H3" s="698"/>
      <c r="I3" s="698"/>
    </row>
    <row r="4" spans="1:10" ht="15.75" x14ac:dyDescent="0.25">
      <c r="D4" s="167"/>
      <c r="J4" s="168" t="s">
        <v>0</v>
      </c>
    </row>
    <row r="5" spans="1:10" x14ac:dyDescent="0.25">
      <c r="D5" s="169"/>
      <c r="J5" s="167" t="s">
        <v>1</v>
      </c>
    </row>
    <row r="6" spans="1:10" ht="17.25" customHeight="1" x14ac:dyDescent="0.25">
      <c r="J6" s="170" t="s">
        <v>2</v>
      </c>
    </row>
    <row r="7" spans="1:10" x14ac:dyDescent="0.25">
      <c r="I7" s="169"/>
    </row>
    <row r="8" spans="1:10" s="161" customFormat="1" ht="36.75" customHeight="1" x14ac:dyDescent="0.25">
      <c r="A8" s="699" t="s">
        <v>3</v>
      </c>
      <c r="B8" s="699"/>
      <c r="C8" s="699"/>
      <c r="D8" s="699"/>
      <c r="E8" s="163"/>
      <c r="F8" s="691"/>
      <c r="G8" s="691"/>
      <c r="H8" s="691"/>
      <c r="I8" s="163"/>
    </row>
    <row r="9" spans="1:10" s="161" customFormat="1" ht="15.75" x14ac:dyDescent="0.25">
      <c r="A9" s="691"/>
      <c r="B9" s="691"/>
      <c r="C9" s="691"/>
      <c r="D9" s="691"/>
      <c r="E9" s="163"/>
      <c r="F9" s="691"/>
      <c r="G9" s="691"/>
      <c r="H9" s="691"/>
      <c r="I9" s="163"/>
    </row>
    <row r="10" spans="1:10" s="161" customFormat="1" x14ac:dyDescent="0.25">
      <c r="A10" s="171"/>
      <c r="B10" s="172"/>
      <c r="C10" s="173"/>
      <c r="D10" s="174"/>
      <c r="E10" s="163"/>
      <c r="F10" s="174"/>
      <c r="G10" s="174"/>
      <c r="H10" s="174"/>
      <c r="I10" s="163"/>
    </row>
    <row r="11" spans="1:10" s="161" customFormat="1" ht="49.5" customHeight="1" x14ac:dyDescent="0.25">
      <c r="A11" s="700" t="s">
        <v>4</v>
      </c>
      <c r="B11" s="700"/>
      <c r="C11" s="700"/>
      <c r="D11" s="175">
        <v>158.78479999999999</v>
      </c>
      <c r="F11" s="176"/>
      <c r="G11" s="176"/>
      <c r="H11" s="176"/>
    </row>
    <row r="12" spans="1:10" s="161" customFormat="1" ht="39" customHeight="1" x14ac:dyDescent="0.25">
      <c r="A12" s="177"/>
      <c r="B12" s="177"/>
      <c r="C12" s="177"/>
      <c r="D12" s="176"/>
      <c r="F12" s="176"/>
      <c r="G12" s="176"/>
      <c r="H12" s="176"/>
      <c r="J12" s="178" t="s">
        <v>5</v>
      </c>
    </row>
    <row r="13" spans="1:10" s="161" customFormat="1" ht="77.25" customHeight="1" x14ac:dyDescent="0.25">
      <c r="A13" s="701" t="s">
        <v>6</v>
      </c>
      <c r="B13" s="701"/>
      <c r="C13" s="701"/>
      <c r="D13" s="701"/>
      <c r="E13" s="163"/>
      <c r="F13" s="163"/>
      <c r="G13" s="163"/>
      <c r="H13" s="163"/>
      <c r="I13" s="163"/>
    </row>
    <row r="14" spans="1:10" s="161" customFormat="1" x14ac:dyDescent="0.25">
      <c r="A14" s="179" t="s">
        <v>7</v>
      </c>
      <c r="B14" s="180"/>
      <c r="C14" s="180" t="s">
        <v>8</v>
      </c>
      <c r="D14" s="180" t="s">
        <v>9</v>
      </c>
      <c r="E14" s="163"/>
      <c r="F14" s="163"/>
      <c r="G14" s="163"/>
      <c r="H14" s="163"/>
      <c r="I14" s="163"/>
    </row>
    <row r="15" spans="1:10" s="161" customFormat="1" x14ac:dyDescent="0.25">
      <c r="A15" s="181">
        <v>1</v>
      </c>
      <c r="B15" s="182" t="s">
        <v>10</v>
      </c>
      <c r="C15" s="183">
        <v>2.5903648049241843</v>
      </c>
      <c r="D15" s="183">
        <v>2.5273820061439358</v>
      </c>
      <c r="E15" s="163"/>
      <c r="F15" s="163"/>
      <c r="G15" s="163"/>
      <c r="H15" s="163"/>
      <c r="I15" s="163"/>
    </row>
    <row r="16" spans="1:10" s="161" customFormat="1" x14ac:dyDescent="0.25">
      <c r="A16" s="181">
        <v>2</v>
      </c>
      <c r="B16" s="182" t="s">
        <v>11</v>
      </c>
      <c r="C16" s="183">
        <v>2.7203199721393707</v>
      </c>
      <c r="D16" s="183">
        <v>2.6152593517058995</v>
      </c>
      <c r="E16" s="163"/>
      <c r="F16" s="163"/>
      <c r="G16" s="163"/>
      <c r="H16" s="163"/>
      <c r="I16" s="163"/>
    </row>
    <row r="17" spans="1:13" s="161" customFormat="1" x14ac:dyDescent="0.25">
      <c r="A17" s="181">
        <v>3</v>
      </c>
      <c r="B17" s="184" t="s">
        <v>12</v>
      </c>
      <c r="C17" s="183">
        <v>1.4805530408578551</v>
      </c>
      <c r="D17" s="183">
        <v>1.4040806061014797</v>
      </c>
      <c r="E17" s="163"/>
      <c r="F17" s="163"/>
      <c r="G17" s="163"/>
      <c r="H17" s="163"/>
      <c r="I17" s="163"/>
    </row>
    <row r="18" spans="1:13" s="161" customFormat="1" x14ac:dyDescent="0.25">
      <c r="A18" s="181">
        <v>4</v>
      </c>
      <c r="B18" s="182" t="s">
        <v>13</v>
      </c>
      <c r="C18" s="183">
        <v>0.57259907545889488</v>
      </c>
      <c r="D18" s="183">
        <v>0.78237817226511386</v>
      </c>
      <c r="E18" s="163"/>
      <c r="F18" s="185"/>
      <c r="G18" s="185"/>
      <c r="H18" s="185"/>
      <c r="I18" s="163"/>
    </row>
    <row r="19" spans="1:13" s="161" customFormat="1" ht="25.5" x14ac:dyDescent="0.25">
      <c r="A19" s="181">
        <v>5</v>
      </c>
      <c r="B19" s="182" t="s">
        <v>14</v>
      </c>
      <c r="C19" s="183">
        <v>1.6</v>
      </c>
      <c r="D19" s="183">
        <v>1.6</v>
      </c>
      <c r="E19" s="163"/>
      <c r="F19" s="185"/>
      <c r="G19" s="185"/>
      <c r="H19" s="185"/>
      <c r="I19" s="163"/>
    </row>
    <row r="20" spans="1:13" s="161" customFormat="1" ht="34.5" customHeight="1" x14ac:dyDescent="0.25">
      <c r="A20" s="702" t="s">
        <v>15</v>
      </c>
      <c r="B20" s="702"/>
      <c r="C20" s="702"/>
      <c r="D20" s="702"/>
      <c r="E20" s="702"/>
      <c r="F20" s="702"/>
      <c r="G20" s="702"/>
      <c r="H20" s="702"/>
      <c r="I20" s="702"/>
      <c r="J20" s="702"/>
    </row>
    <row r="21" spans="1:13" s="161" customFormat="1" ht="145.5" customHeight="1" x14ac:dyDescent="0.25">
      <c r="A21" s="186" t="s">
        <v>7</v>
      </c>
      <c r="B21" s="187" t="s">
        <v>16</v>
      </c>
      <c r="C21" s="187" t="s">
        <v>17</v>
      </c>
      <c r="D21" s="188" t="s">
        <v>18</v>
      </c>
      <c r="E21" s="189" t="s">
        <v>19</v>
      </c>
      <c r="F21" s="188" t="s">
        <v>20</v>
      </c>
      <c r="G21" s="188" t="s">
        <v>21</v>
      </c>
      <c r="H21" s="188" t="s">
        <v>22</v>
      </c>
      <c r="I21" s="188" t="s">
        <v>23</v>
      </c>
      <c r="J21" s="188" t="s">
        <v>4753</v>
      </c>
    </row>
    <row r="22" spans="1:13" s="161" customFormat="1" x14ac:dyDescent="0.25">
      <c r="A22" s="190">
        <v>1</v>
      </c>
      <c r="B22" s="191">
        <v>2</v>
      </c>
      <c r="C22" s="192">
        <v>3</v>
      </c>
      <c r="D22" s="191">
        <v>4</v>
      </c>
      <c r="E22" s="191">
        <v>5</v>
      </c>
      <c r="F22" s="191">
        <v>6</v>
      </c>
      <c r="G22" s="191">
        <v>7</v>
      </c>
      <c r="H22" s="191">
        <v>8</v>
      </c>
      <c r="I22" s="191">
        <v>9</v>
      </c>
      <c r="J22" s="191">
        <v>10</v>
      </c>
    </row>
    <row r="23" spans="1:13" ht="38.25" x14ac:dyDescent="0.25">
      <c r="A23" s="193">
        <v>1</v>
      </c>
      <c r="B23" s="194">
        <v>262101</v>
      </c>
      <c r="C23" s="195" t="s">
        <v>24</v>
      </c>
      <c r="D23" s="196">
        <v>1.6890605999999999</v>
      </c>
      <c r="E23" s="196">
        <v>1</v>
      </c>
      <c r="F23" s="196">
        <v>1</v>
      </c>
      <c r="G23" s="196">
        <v>1</v>
      </c>
      <c r="H23" s="197">
        <v>1.0780000000000001</v>
      </c>
      <c r="I23" s="198">
        <v>289.12</v>
      </c>
      <c r="J23" s="920">
        <v>20826</v>
      </c>
      <c r="K23" s="199"/>
      <c r="L23" s="199"/>
      <c r="M23" s="164"/>
    </row>
    <row r="24" spans="1:13" ht="25.5" x14ac:dyDescent="0.25">
      <c r="A24" s="193">
        <v>2</v>
      </c>
      <c r="B24" s="194">
        <v>240101</v>
      </c>
      <c r="C24" s="195" t="s">
        <v>25</v>
      </c>
      <c r="D24" s="196">
        <v>1.0619628000000001</v>
      </c>
      <c r="E24" s="196">
        <v>1.083</v>
      </c>
      <c r="F24" s="196">
        <v>1</v>
      </c>
      <c r="G24" s="196">
        <v>1.0149999999999999</v>
      </c>
      <c r="H24" s="197">
        <v>1.0780000000000001</v>
      </c>
      <c r="I24" s="198">
        <v>199.82</v>
      </c>
      <c r="J24" s="920">
        <v>58827</v>
      </c>
      <c r="K24" s="199"/>
      <c r="L24" s="199"/>
      <c r="M24" s="164"/>
    </row>
    <row r="25" spans="1:13" ht="25.5" x14ac:dyDescent="0.25">
      <c r="A25" s="193">
        <v>3</v>
      </c>
      <c r="B25" s="194">
        <v>160201</v>
      </c>
      <c r="C25" s="195" t="s">
        <v>26</v>
      </c>
      <c r="D25" s="196">
        <v>1.0386435000000001</v>
      </c>
      <c r="E25" s="196">
        <v>1.113</v>
      </c>
      <c r="F25" s="196">
        <v>1</v>
      </c>
      <c r="G25" s="196">
        <v>1</v>
      </c>
      <c r="H25" s="197">
        <v>1.0780000000000001</v>
      </c>
      <c r="I25" s="198">
        <v>197.87</v>
      </c>
      <c r="J25" s="920">
        <v>11821</v>
      </c>
      <c r="K25" s="199"/>
      <c r="L25" s="199"/>
      <c r="M25" s="164"/>
    </row>
    <row r="26" spans="1:13" ht="25.5" x14ac:dyDescent="0.25">
      <c r="A26" s="193">
        <v>4</v>
      </c>
      <c r="B26" s="194">
        <v>160101</v>
      </c>
      <c r="C26" s="195" t="s">
        <v>27</v>
      </c>
      <c r="D26" s="196">
        <v>1.0371056999999999</v>
      </c>
      <c r="E26" s="196">
        <v>1.0209999999999999</v>
      </c>
      <c r="F26" s="196">
        <v>1</v>
      </c>
      <c r="G26" s="196">
        <v>1.0760000000000001</v>
      </c>
      <c r="H26" s="197">
        <v>1.0780000000000001</v>
      </c>
      <c r="I26" s="198">
        <v>195.02</v>
      </c>
      <c r="J26" s="920">
        <v>50369</v>
      </c>
      <c r="K26" s="199"/>
      <c r="L26" s="199"/>
      <c r="M26" s="164"/>
    </row>
    <row r="27" spans="1:13" ht="25.5" x14ac:dyDescent="0.25">
      <c r="A27" s="193">
        <v>5</v>
      </c>
      <c r="B27" s="194">
        <v>270101</v>
      </c>
      <c r="C27" s="195" t="s">
        <v>28</v>
      </c>
      <c r="D27" s="196">
        <v>1.0633169</v>
      </c>
      <c r="E27" s="196">
        <v>1.0629999999999999</v>
      </c>
      <c r="F27" s="196">
        <v>1</v>
      </c>
      <c r="G27" s="196">
        <v>1</v>
      </c>
      <c r="H27" s="197">
        <v>1.0780000000000001</v>
      </c>
      <c r="I27" s="198">
        <v>193.47</v>
      </c>
      <c r="J27" s="920">
        <v>60781</v>
      </c>
      <c r="K27" s="199"/>
      <c r="L27" s="199"/>
      <c r="M27" s="164"/>
    </row>
    <row r="28" spans="1:13" ht="38.25" x14ac:dyDescent="0.25">
      <c r="A28" s="193">
        <v>6</v>
      </c>
      <c r="B28" s="194">
        <v>430101</v>
      </c>
      <c r="C28" s="195" t="s">
        <v>29</v>
      </c>
      <c r="D28" s="196">
        <v>1.0882033</v>
      </c>
      <c r="E28" s="196">
        <v>1.0720000000000001</v>
      </c>
      <c r="F28" s="196">
        <v>1</v>
      </c>
      <c r="G28" s="196">
        <v>1</v>
      </c>
      <c r="H28" s="197">
        <v>1.0780000000000001</v>
      </c>
      <c r="I28" s="198">
        <v>199.68</v>
      </c>
      <c r="J28" s="920">
        <v>16100</v>
      </c>
      <c r="K28" s="199"/>
      <c r="L28" s="199"/>
      <c r="M28" s="164"/>
    </row>
    <row r="29" spans="1:13" ht="25.5" x14ac:dyDescent="0.25">
      <c r="A29" s="193">
        <v>7</v>
      </c>
      <c r="B29" s="194">
        <v>510112</v>
      </c>
      <c r="C29" s="195" t="s">
        <v>30</v>
      </c>
      <c r="D29" s="196">
        <v>1.0691090000000001</v>
      </c>
      <c r="E29" s="196">
        <v>1.0369999999999999</v>
      </c>
      <c r="F29" s="196">
        <v>1</v>
      </c>
      <c r="G29" s="196">
        <v>1.006</v>
      </c>
      <c r="H29" s="197">
        <v>1.0780000000000001</v>
      </c>
      <c r="I29" s="198">
        <v>190.91</v>
      </c>
      <c r="J29" s="920">
        <v>125891</v>
      </c>
      <c r="K29" s="199"/>
      <c r="L29" s="199"/>
      <c r="M29" s="164"/>
    </row>
    <row r="30" spans="1:13" ht="25.5" x14ac:dyDescent="0.25">
      <c r="A30" s="193">
        <v>8</v>
      </c>
      <c r="B30" s="194">
        <v>450701</v>
      </c>
      <c r="C30" s="195" t="s">
        <v>31</v>
      </c>
      <c r="D30" s="196">
        <v>1.0557411000000001</v>
      </c>
      <c r="E30" s="196">
        <v>1.0509999999999999</v>
      </c>
      <c r="F30" s="196">
        <v>1</v>
      </c>
      <c r="G30" s="196">
        <v>1.0149999999999999</v>
      </c>
      <c r="H30" s="197">
        <v>1.0780000000000001</v>
      </c>
      <c r="I30" s="198">
        <v>192.78</v>
      </c>
      <c r="J30" s="920">
        <v>139002</v>
      </c>
      <c r="K30" s="199"/>
      <c r="L30" s="199"/>
      <c r="M30" s="164"/>
    </row>
    <row r="31" spans="1:13" ht="25.5" x14ac:dyDescent="0.25">
      <c r="A31" s="193">
        <v>9</v>
      </c>
      <c r="B31" s="194">
        <v>300101</v>
      </c>
      <c r="C31" s="195" t="s">
        <v>32</v>
      </c>
      <c r="D31" s="196">
        <v>1.0577483000000001</v>
      </c>
      <c r="E31" s="196">
        <v>1.0429999999999999</v>
      </c>
      <c r="F31" s="196">
        <v>1</v>
      </c>
      <c r="G31" s="196">
        <v>1.008</v>
      </c>
      <c r="H31" s="197">
        <v>1.0780000000000001</v>
      </c>
      <c r="I31" s="198">
        <v>190.35</v>
      </c>
      <c r="J31" s="920">
        <v>214298</v>
      </c>
      <c r="K31" s="199"/>
      <c r="L31" s="199"/>
      <c r="M31" s="164"/>
    </row>
    <row r="32" spans="1:13" ht="25.5" x14ac:dyDescent="0.25">
      <c r="A32" s="193">
        <v>10</v>
      </c>
      <c r="B32" s="194">
        <v>360201</v>
      </c>
      <c r="C32" s="195" t="s">
        <v>33</v>
      </c>
      <c r="D32" s="196">
        <v>1.6430381999999999</v>
      </c>
      <c r="E32" s="196">
        <v>1.002</v>
      </c>
      <c r="F32" s="196">
        <v>1</v>
      </c>
      <c r="G32" s="196">
        <v>1.01</v>
      </c>
      <c r="H32" s="197">
        <v>1.0780000000000001</v>
      </c>
      <c r="I32" s="198">
        <v>284.62</v>
      </c>
      <c r="J32" s="920">
        <v>75520</v>
      </c>
      <c r="K32" s="199"/>
      <c r="L32" s="199"/>
      <c r="M32" s="164"/>
    </row>
    <row r="33" spans="1:13" ht="25.5" x14ac:dyDescent="0.25">
      <c r="A33" s="193">
        <v>11</v>
      </c>
      <c r="B33" s="201">
        <v>41601</v>
      </c>
      <c r="C33" s="202" t="s">
        <v>34</v>
      </c>
      <c r="D33" s="196">
        <v>1.0604878</v>
      </c>
      <c r="E33" s="196">
        <v>1.0680000000000001</v>
      </c>
      <c r="F33" s="196">
        <v>1</v>
      </c>
      <c r="G33" s="196">
        <v>1</v>
      </c>
      <c r="H33" s="197">
        <v>1.0780000000000001</v>
      </c>
      <c r="I33" s="198">
        <v>193.87</v>
      </c>
      <c r="J33" s="920">
        <v>163757</v>
      </c>
      <c r="K33" s="199"/>
      <c r="L33" s="199"/>
      <c r="M33" s="164"/>
    </row>
    <row r="34" spans="1:13" ht="25.5" x14ac:dyDescent="0.25">
      <c r="A34" s="193">
        <v>12</v>
      </c>
      <c r="B34" s="201">
        <v>521301</v>
      </c>
      <c r="C34" s="202" t="s">
        <v>35</v>
      </c>
      <c r="D34" s="196">
        <v>1.0580084000000001</v>
      </c>
      <c r="E34" s="196">
        <v>1.1180000000000001</v>
      </c>
      <c r="F34" s="196">
        <v>1</v>
      </c>
      <c r="G34" s="196">
        <v>1</v>
      </c>
      <c r="H34" s="197">
        <v>1.0780000000000001</v>
      </c>
      <c r="I34" s="198">
        <v>202.47</v>
      </c>
      <c r="J34" s="920">
        <v>74864</v>
      </c>
      <c r="K34" s="199"/>
      <c r="L34" s="199"/>
      <c r="M34" s="164"/>
    </row>
    <row r="35" spans="1:13" ht="25.5" x14ac:dyDescent="0.25">
      <c r="A35" s="193">
        <v>13</v>
      </c>
      <c r="B35" s="194">
        <v>340101</v>
      </c>
      <c r="C35" s="195" t="s">
        <v>36</v>
      </c>
      <c r="D35" s="196">
        <v>1.0509489000000001</v>
      </c>
      <c r="E35" s="196">
        <v>1.0249999999999999</v>
      </c>
      <c r="F35" s="196">
        <v>1</v>
      </c>
      <c r="G35" s="196">
        <v>1.0169999999999999</v>
      </c>
      <c r="H35" s="197">
        <v>1.0780000000000001</v>
      </c>
      <c r="I35" s="198">
        <v>187.52</v>
      </c>
      <c r="J35" s="920">
        <v>102666</v>
      </c>
      <c r="K35" s="199"/>
      <c r="L35" s="199"/>
      <c r="M35" s="164"/>
    </row>
    <row r="36" spans="1:13" ht="25.5" x14ac:dyDescent="0.25">
      <c r="A36" s="193">
        <v>14</v>
      </c>
      <c r="B36" s="194">
        <v>110101</v>
      </c>
      <c r="C36" s="195" t="s">
        <v>37</v>
      </c>
      <c r="D36" s="196">
        <v>1.0587603999999999</v>
      </c>
      <c r="E36" s="196">
        <v>1.07</v>
      </c>
      <c r="F36" s="196">
        <v>1</v>
      </c>
      <c r="G36" s="196">
        <v>1</v>
      </c>
      <c r="H36" s="197">
        <v>1.0780000000000001</v>
      </c>
      <c r="I36" s="198">
        <v>193.91</v>
      </c>
      <c r="J36" s="920">
        <v>32808</v>
      </c>
      <c r="K36" s="199"/>
      <c r="L36" s="199"/>
      <c r="M36" s="164"/>
    </row>
    <row r="37" spans="1:13" ht="38.25" x14ac:dyDescent="0.25">
      <c r="A37" s="193">
        <v>15</v>
      </c>
      <c r="B37" s="194">
        <v>610101</v>
      </c>
      <c r="C37" s="195" t="s">
        <v>38</v>
      </c>
      <c r="D37" s="196">
        <v>1.0749457</v>
      </c>
      <c r="E37" s="196">
        <v>1.113</v>
      </c>
      <c r="F37" s="196">
        <v>1</v>
      </c>
      <c r="G37" s="196">
        <v>1</v>
      </c>
      <c r="H37" s="197">
        <v>1.0780000000000001</v>
      </c>
      <c r="I37" s="198">
        <v>204.79</v>
      </c>
      <c r="J37" s="920">
        <v>18614</v>
      </c>
      <c r="K37" s="199"/>
      <c r="L37" s="199"/>
      <c r="M37" s="164"/>
    </row>
    <row r="38" spans="1:13" ht="51" x14ac:dyDescent="0.25">
      <c r="A38" s="193">
        <v>16</v>
      </c>
      <c r="B38" s="194">
        <v>880705</v>
      </c>
      <c r="C38" s="195" t="s">
        <v>39</v>
      </c>
      <c r="D38" s="196">
        <v>0.97952570000000005</v>
      </c>
      <c r="E38" s="196">
        <v>1.0329999999999999</v>
      </c>
      <c r="F38" s="196">
        <v>1</v>
      </c>
      <c r="G38" s="196">
        <v>1.0740000000000001</v>
      </c>
      <c r="H38" s="197">
        <v>1.0780000000000001</v>
      </c>
      <c r="I38" s="198">
        <v>186.02</v>
      </c>
      <c r="J38" s="920">
        <v>24708</v>
      </c>
      <c r="K38" s="199"/>
      <c r="L38" s="199"/>
      <c r="M38" s="164"/>
    </row>
    <row r="39" spans="1:13" ht="25.5" x14ac:dyDescent="0.25">
      <c r="A39" s="193">
        <v>17</v>
      </c>
      <c r="B39" s="194">
        <v>60101</v>
      </c>
      <c r="C39" s="195" t="s">
        <v>40</v>
      </c>
      <c r="D39" s="196">
        <v>1.0585595999999999</v>
      </c>
      <c r="E39" s="196">
        <v>1.046</v>
      </c>
      <c r="F39" s="196">
        <v>1</v>
      </c>
      <c r="G39" s="196">
        <v>1</v>
      </c>
      <c r="H39" s="197">
        <v>1.0780000000000001</v>
      </c>
      <c r="I39" s="198">
        <v>189.53</v>
      </c>
      <c r="J39" s="920">
        <v>208961</v>
      </c>
      <c r="K39" s="199"/>
      <c r="L39" s="199"/>
      <c r="M39" s="164"/>
    </row>
    <row r="40" spans="1:13" ht="25.5" x14ac:dyDescent="0.25">
      <c r="A40" s="193">
        <v>18</v>
      </c>
      <c r="B40" s="194">
        <v>263001</v>
      </c>
      <c r="C40" s="195" t="s">
        <v>41</v>
      </c>
      <c r="D40" s="196">
        <v>1.0078800000000001</v>
      </c>
      <c r="E40" s="196">
        <v>1.03</v>
      </c>
      <c r="F40" s="196">
        <v>1</v>
      </c>
      <c r="G40" s="196">
        <v>1.259193766418764</v>
      </c>
      <c r="H40" s="197">
        <v>1.0780000000000001</v>
      </c>
      <c r="I40" s="198">
        <v>223.74491579830018</v>
      </c>
      <c r="J40" s="920">
        <v>347147</v>
      </c>
      <c r="K40" s="199"/>
      <c r="L40" s="199"/>
      <c r="M40" s="164"/>
    </row>
    <row r="41" spans="1:13" ht="25.5" x14ac:dyDescent="0.25">
      <c r="A41" s="193">
        <v>19</v>
      </c>
      <c r="B41" s="194">
        <v>543001</v>
      </c>
      <c r="C41" s="195" t="s">
        <v>42</v>
      </c>
      <c r="D41" s="196">
        <v>1.0655032</v>
      </c>
      <c r="E41" s="196">
        <v>1.0409999999999999</v>
      </c>
      <c r="F41" s="196">
        <v>1</v>
      </c>
      <c r="G41" s="196">
        <v>1.0029999999999999</v>
      </c>
      <c r="H41" s="197">
        <v>1.0780000000000001</v>
      </c>
      <c r="I41" s="198">
        <v>190.43</v>
      </c>
      <c r="J41" s="920">
        <v>314855</v>
      </c>
      <c r="K41" s="199"/>
      <c r="L41" s="199"/>
      <c r="M41" s="164"/>
    </row>
    <row r="42" spans="1:13" ht="38.25" x14ac:dyDescent="0.25">
      <c r="A42" s="193">
        <v>20</v>
      </c>
      <c r="B42" s="194">
        <v>100101</v>
      </c>
      <c r="C42" s="195" t="s">
        <v>43</v>
      </c>
      <c r="D42" s="196">
        <v>1.0372443</v>
      </c>
      <c r="E42" s="196">
        <v>1</v>
      </c>
      <c r="F42" s="196">
        <v>1</v>
      </c>
      <c r="G42" s="196">
        <v>1.0189999999999999</v>
      </c>
      <c r="H42" s="197">
        <v>1.0780000000000001</v>
      </c>
      <c r="I42" s="198">
        <v>180.92</v>
      </c>
      <c r="J42" s="920">
        <v>98310</v>
      </c>
      <c r="K42" s="199"/>
      <c r="L42" s="199"/>
      <c r="M42" s="164"/>
    </row>
    <row r="43" spans="1:13" ht="38.25" x14ac:dyDescent="0.25">
      <c r="A43" s="193">
        <v>21</v>
      </c>
      <c r="B43" s="194">
        <v>560101</v>
      </c>
      <c r="C43" s="195" t="s">
        <v>44</v>
      </c>
      <c r="D43" s="196">
        <v>1.0389664999999999</v>
      </c>
      <c r="E43" s="196">
        <v>1.04</v>
      </c>
      <c r="F43" s="196">
        <v>1</v>
      </c>
      <c r="G43" s="196">
        <v>1.01</v>
      </c>
      <c r="H43" s="197">
        <v>1.0780000000000001</v>
      </c>
      <c r="I43" s="198">
        <v>186.8</v>
      </c>
      <c r="J43" s="920">
        <v>28190</v>
      </c>
      <c r="K43" s="199"/>
      <c r="L43" s="199"/>
      <c r="M43" s="164"/>
    </row>
    <row r="44" spans="1:13" ht="38.25" x14ac:dyDescent="0.25">
      <c r="A44" s="193">
        <v>22</v>
      </c>
      <c r="B44" s="194">
        <v>410601</v>
      </c>
      <c r="C44" s="195" t="s">
        <v>45</v>
      </c>
      <c r="D44" s="196">
        <v>1.0663838000000001</v>
      </c>
      <c r="E44" s="196">
        <v>1.113</v>
      </c>
      <c r="F44" s="196">
        <v>1</v>
      </c>
      <c r="G44" s="196">
        <v>1</v>
      </c>
      <c r="H44" s="197">
        <v>1.0780000000000001</v>
      </c>
      <c r="I44" s="198">
        <v>203.16</v>
      </c>
      <c r="J44" s="920">
        <v>24735</v>
      </c>
      <c r="K44" s="199"/>
      <c r="L44" s="199"/>
      <c r="M44" s="164"/>
    </row>
    <row r="45" spans="1:13" ht="25.5" x14ac:dyDescent="0.25">
      <c r="A45" s="193">
        <v>23</v>
      </c>
      <c r="B45" s="194">
        <v>291601</v>
      </c>
      <c r="C45" s="195" t="s">
        <v>46</v>
      </c>
      <c r="D45" s="196">
        <v>1.0604955</v>
      </c>
      <c r="E45" s="196">
        <v>1.06</v>
      </c>
      <c r="F45" s="196">
        <v>1</v>
      </c>
      <c r="G45" s="196">
        <v>1</v>
      </c>
      <c r="H45" s="197">
        <v>1.0780000000000001</v>
      </c>
      <c r="I45" s="198">
        <v>192.42</v>
      </c>
      <c r="J45" s="920">
        <v>156549</v>
      </c>
      <c r="K45" s="199"/>
      <c r="L45" s="199"/>
      <c r="M45" s="164"/>
    </row>
    <row r="46" spans="1:13" ht="25.5" x14ac:dyDescent="0.25">
      <c r="A46" s="193">
        <v>24</v>
      </c>
      <c r="B46" s="194">
        <v>381401</v>
      </c>
      <c r="C46" s="195" t="s">
        <v>47</v>
      </c>
      <c r="D46" s="196">
        <v>1.0653591</v>
      </c>
      <c r="E46" s="196">
        <v>1.0780000000000001</v>
      </c>
      <c r="F46" s="196">
        <v>1</v>
      </c>
      <c r="G46" s="196">
        <v>1</v>
      </c>
      <c r="H46" s="197">
        <v>1.0780000000000001</v>
      </c>
      <c r="I46" s="198">
        <v>196.58</v>
      </c>
      <c r="J46" s="920">
        <v>309534</v>
      </c>
      <c r="K46" s="199"/>
      <c r="L46" s="199"/>
      <c r="M46" s="164"/>
    </row>
    <row r="47" spans="1:13" ht="25.5" x14ac:dyDescent="0.25">
      <c r="A47" s="193">
        <v>25</v>
      </c>
      <c r="B47" s="194">
        <v>461501</v>
      </c>
      <c r="C47" s="195" t="s">
        <v>48</v>
      </c>
      <c r="D47" s="196">
        <v>1.0452705</v>
      </c>
      <c r="E47" s="196">
        <v>1.0509999999999999</v>
      </c>
      <c r="F47" s="196">
        <v>1</v>
      </c>
      <c r="G47" s="196">
        <v>1</v>
      </c>
      <c r="H47" s="197">
        <v>1.0780000000000001</v>
      </c>
      <c r="I47" s="198">
        <v>188.04</v>
      </c>
      <c r="J47" s="920">
        <v>107518</v>
      </c>
      <c r="K47" s="199"/>
      <c r="L47" s="199"/>
      <c r="M47" s="164"/>
    </row>
    <row r="48" spans="1:13" ht="25.5" x14ac:dyDescent="0.25">
      <c r="A48" s="193">
        <v>26</v>
      </c>
      <c r="B48" s="194">
        <v>70101</v>
      </c>
      <c r="C48" s="195" t="s">
        <v>49</v>
      </c>
      <c r="D48" s="196">
        <v>1.0701598999999999</v>
      </c>
      <c r="E48" s="196">
        <v>1.0509999999999999</v>
      </c>
      <c r="F48" s="196">
        <v>1</v>
      </c>
      <c r="G48" s="196">
        <v>1.006</v>
      </c>
      <c r="H48" s="197">
        <v>1.0780000000000001</v>
      </c>
      <c r="I48" s="198">
        <v>193.68</v>
      </c>
      <c r="J48" s="920">
        <v>97945</v>
      </c>
      <c r="K48" s="199"/>
      <c r="L48" s="199"/>
      <c r="M48" s="164"/>
    </row>
    <row r="49" spans="1:13" ht="25.5" x14ac:dyDescent="0.25">
      <c r="A49" s="193">
        <v>27</v>
      </c>
      <c r="B49" s="194">
        <v>80101</v>
      </c>
      <c r="C49" s="195" t="s">
        <v>50</v>
      </c>
      <c r="D49" s="196">
        <v>1.0570491</v>
      </c>
      <c r="E49" s="196">
        <v>1.03</v>
      </c>
      <c r="F49" s="196">
        <v>1</v>
      </c>
      <c r="G49" s="196">
        <v>1.0049999999999999</v>
      </c>
      <c r="H49" s="197">
        <v>1.0780000000000001</v>
      </c>
      <c r="I49" s="198">
        <v>187.29</v>
      </c>
      <c r="J49" s="920">
        <v>92273</v>
      </c>
      <c r="K49" s="199"/>
      <c r="L49" s="199"/>
      <c r="M49" s="164"/>
    </row>
    <row r="50" spans="1:13" ht="25.5" x14ac:dyDescent="0.25">
      <c r="A50" s="193">
        <v>28</v>
      </c>
      <c r="B50" s="201">
        <v>150101</v>
      </c>
      <c r="C50" s="202" t="s">
        <v>51</v>
      </c>
      <c r="D50" s="196">
        <v>1.0555363</v>
      </c>
      <c r="E50" s="196">
        <v>1</v>
      </c>
      <c r="F50" s="196">
        <v>1</v>
      </c>
      <c r="G50" s="196">
        <v>1.0529999999999999</v>
      </c>
      <c r="H50" s="197">
        <v>1.0780000000000001</v>
      </c>
      <c r="I50" s="198">
        <v>190.25</v>
      </c>
      <c r="J50" s="920">
        <v>220281</v>
      </c>
      <c r="K50" s="199"/>
      <c r="L50" s="199"/>
      <c r="M50" s="164"/>
    </row>
    <row r="51" spans="1:13" ht="38.25" customHeight="1" x14ac:dyDescent="0.25">
      <c r="A51" s="193">
        <v>29</v>
      </c>
      <c r="B51" s="194">
        <v>230101</v>
      </c>
      <c r="C51" s="195" t="s">
        <v>52</v>
      </c>
      <c r="D51" s="196">
        <v>1.0465637999999999</v>
      </c>
      <c r="E51" s="196">
        <v>1</v>
      </c>
      <c r="F51" s="196">
        <v>1</v>
      </c>
      <c r="G51" s="196">
        <v>1.016</v>
      </c>
      <c r="H51" s="197">
        <v>1.0780000000000001</v>
      </c>
      <c r="I51" s="198">
        <v>182.01</v>
      </c>
      <c r="J51" s="920">
        <v>109633</v>
      </c>
      <c r="K51" s="199"/>
      <c r="L51" s="199"/>
      <c r="M51" s="164"/>
    </row>
    <row r="52" spans="1:13" ht="25.5" x14ac:dyDescent="0.25">
      <c r="A52" s="193">
        <v>30</v>
      </c>
      <c r="B52" s="194">
        <v>50101</v>
      </c>
      <c r="C52" s="195" t="s">
        <v>53</v>
      </c>
      <c r="D52" s="196">
        <v>1.0364675999999999</v>
      </c>
      <c r="E52" s="196">
        <v>1</v>
      </c>
      <c r="F52" s="196">
        <v>1</v>
      </c>
      <c r="G52" s="196">
        <v>1.008</v>
      </c>
      <c r="H52" s="197">
        <v>1.0780000000000001</v>
      </c>
      <c r="I52" s="198">
        <v>178.83</v>
      </c>
      <c r="J52" s="920">
        <v>102772</v>
      </c>
      <c r="K52" s="199"/>
      <c r="L52" s="199"/>
      <c r="M52" s="164"/>
    </row>
    <row r="53" spans="1:13" ht="25.5" x14ac:dyDescent="0.25">
      <c r="A53" s="193">
        <v>31</v>
      </c>
      <c r="B53" s="201">
        <v>410101</v>
      </c>
      <c r="C53" s="202" t="s">
        <v>54</v>
      </c>
      <c r="D53" s="196">
        <v>1.0688446</v>
      </c>
      <c r="E53" s="196">
        <v>1.0349999999999999</v>
      </c>
      <c r="F53" s="196">
        <v>1</v>
      </c>
      <c r="G53" s="196">
        <v>1.002</v>
      </c>
      <c r="H53" s="197">
        <v>1.0780000000000001</v>
      </c>
      <c r="I53" s="198">
        <v>189.74</v>
      </c>
      <c r="J53" s="920">
        <v>198980</v>
      </c>
      <c r="K53" s="199"/>
      <c r="L53" s="199"/>
      <c r="M53" s="164"/>
    </row>
    <row r="54" spans="1:13" x14ac:dyDescent="0.25">
      <c r="A54" s="193">
        <v>32</v>
      </c>
      <c r="B54" s="194">
        <v>510501</v>
      </c>
      <c r="C54" s="195" t="s">
        <v>55</v>
      </c>
      <c r="D54" s="196">
        <v>1.0760953</v>
      </c>
      <c r="E54" s="196">
        <v>1</v>
      </c>
      <c r="F54" s="196">
        <v>1</v>
      </c>
      <c r="G54" s="196">
        <v>1.01</v>
      </c>
      <c r="H54" s="197">
        <v>1.0780000000000001</v>
      </c>
      <c r="I54" s="198">
        <v>186.04</v>
      </c>
      <c r="J54" s="920">
        <v>5608</v>
      </c>
      <c r="K54" s="199"/>
      <c r="L54" s="199"/>
      <c r="M54" s="164"/>
    </row>
    <row r="55" spans="1:13" ht="25.5" x14ac:dyDescent="0.25">
      <c r="A55" s="193">
        <v>33</v>
      </c>
      <c r="B55" s="194">
        <v>31801</v>
      </c>
      <c r="C55" s="195" t="s">
        <v>56</v>
      </c>
      <c r="D55" s="196">
        <v>1.0538145000000001</v>
      </c>
      <c r="E55" s="196">
        <v>1.044</v>
      </c>
      <c r="F55" s="196">
        <v>1</v>
      </c>
      <c r="G55" s="196">
        <v>1.0029999999999999</v>
      </c>
      <c r="H55" s="197">
        <v>1.0780000000000001</v>
      </c>
      <c r="I55" s="198">
        <v>188.88</v>
      </c>
      <c r="J55" s="920">
        <v>145078</v>
      </c>
      <c r="K55" s="199"/>
      <c r="L55" s="199"/>
      <c r="M55" s="164"/>
    </row>
    <row r="56" spans="1:13" ht="33.75" customHeight="1" x14ac:dyDescent="0.25">
      <c r="A56" s="193">
        <v>34</v>
      </c>
      <c r="B56" s="194">
        <v>500101</v>
      </c>
      <c r="C56" s="195" t="s">
        <v>57</v>
      </c>
      <c r="D56" s="196">
        <v>1.0326605</v>
      </c>
      <c r="E56" s="196">
        <v>1</v>
      </c>
      <c r="F56" s="196">
        <v>1</v>
      </c>
      <c r="G56" s="196">
        <v>1.048</v>
      </c>
      <c r="H56" s="197">
        <v>1.0780000000000001</v>
      </c>
      <c r="I56" s="198">
        <v>185.25</v>
      </c>
      <c r="J56" s="920">
        <v>263078</v>
      </c>
      <c r="K56" s="199"/>
      <c r="L56" s="199"/>
      <c r="M56" s="164"/>
    </row>
    <row r="57" spans="1:13" ht="38.25" x14ac:dyDescent="0.25">
      <c r="A57" s="193">
        <v>35</v>
      </c>
      <c r="B57" s="194">
        <v>70301</v>
      </c>
      <c r="C57" s="195" t="s">
        <v>58</v>
      </c>
      <c r="D57" s="196">
        <v>0.98186720000000005</v>
      </c>
      <c r="E57" s="196">
        <v>1</v>
      </c>
      <c r="F57" s="196">
        <v>1</v>
      </c>
      <c r="G57" s="196">
        <v>1.111</v>
      </c>
      <c r="H57" s="197">
        <v>1.0780000000000001</v>
      </c>
      <c r="I57" s="198">
        <v>186.72</v>
      </c>
      <c r="J57" s="920">
        <v>20778</v>
      </c>
      <c r="K57" s="199"/>
      <c r="L57" s="199"/>
      <c r="M57" s="164"/>
    </row>
    <row r="58" spans="1:13" ht="25.5" x14ac:dyDescent="0.25">
      <c r="A58" s="193">
        <v>36</v>
      </c>
      <c r="B58" s="194">
        <v>10101</v>
      </c>
      <c r="C58" s="195" t="s">
        <v>59</v>
      </c>
      <c r="D58" s="196">
        <v>1.0462011</v>
      </c>
      <c r="E58" s="196">
        <v>1.0029999999999999</v>
      </c>
      <c r="F58" s="196">
        <v>1</v>
      </c>
      <c r="G58" s="196">
        <v>1.0049999999999999</v>
      </c>
      <c r="H58" s="197">
        <v>1.0780000000000001</v>
      </c>
      <c r="I58" s="198">
        <v>180.51</v>
      </c>
      <c r="J58" s="920">
        <v>473776</v>
      </c>
      <c r="K58" s="199"/>
      <c r="L58" s="199"/>
      <c r="M58" s="164"/>
    </row>
    <row r="59" spans="1:13" ht="38.25" x14ac:dyDescent="0.25">
      <c r="A59" s="193">
        <v>37</v>
      </c>
      <c r="B59" s="194">
        <v>550201</v>
      </c>
      <c r="C59" s="195" t="s">
        <v>60</v>
      </c>
      <c r="D59" s="196">
        <v>1.0538430999999999</v>
      </c>
      <c r="E59" s="196">
        <v>1</v>
      </c>
      <c r="F59" s="196">
        <v>1</v>
      </c>
      <c r="G59" s="196">
        <v>1.0309999999999999</v>
      </c>
      <c r="H59" s="197">
        <v>1.0780000000000001</v>
      </c>
      <c r="I59" s="198">
        <v>185.98</v>
      </c>
      <c r="J59" s="920">
        <v>32405</v>
      </c>
      <c r="K59" s="199"/>
      <c r="L59" s="199"/>
      <c r="M59" s="164"/>
    </row>
    <row r="60" spans="1:13" ht="38.25" x14ac:dyDescent="0.25">
      <c r="A60" s="193">
        <v>38</v>
      </c>
      <c r="B60" s="194">
        <v>371702</v>
      </c>
      <c r="C60" s="195" t="s">
        <v>61</v>
      </c>
      <c r="D60" s="196">
        <v>1.0574424</v>
      </c>
      <c r="E60" s="196">
        <v>1.016</v>
      </c>
      <c r="F60" s="196">
        <v>1</v>
      </c>
      <c r="G60" s="196">
        <v>1.012</v>
      </c>
      <c r="H60" s="197">
        <v>1.0780000000000001</v>
      </c>
      <c r="I60" s="198">
        <v>186.11</v>
      </c>
      <c r="J60" s="920">
        <v>262291</v>
      </c>
      <c r="K60" s="199"/>
      <c r="L60" s="199"/>
      <c r="M60" s="164"/>
    </row>
    <row r="61" spans="1:13" ht="25.5" x14ac:dyDescent="0.25">
      <c r="A61" s="193">
        <v>39</v>
      </c>
      <c r="B61" s="194">
        <v>202401</v>
      </c>
      <c r="C61" s="195" t="s">
        <v>62</v>
      </c>
      <c r="D61" s="196">
        <v>1.0505287000000001</v>
      </c>
      <c r="E61" s="196">
        <v>1.014</v>
      </c>
      <c r="F61" s="196">
        <v>1</v>
      </c>
      <c r="G61" s="196">
        <v>1.018</v>
      </c>
      <c r="H61" s="197">
        <v>1.0780000000000001</v>
      </c>
      <c r="I61" s="198">
        <v>185.62</v>
      </c>
      <c r="J61" s="920">
        <v>315629</v>
      </c>
      <c r="K61" s="199"/>
      <c r="L61" s="199"/>
      <c r="M61" s="164"/>
    </row>
    <row r="62" spans="1:13" ht="63.75" x14ac:dyDescent="0.25">
      <c r="A62" s="193">
        <v>40</v>
      </c>
      <c r="B62" s="194">
        <v>910201</v>
      </c>
      <c r="C62" s="195" t="s">
        <v>63</v>
      </c>
      <c r="D62" s="196">
        <v>1.0204070000000001</v>
      </c>
      <c r="E62" s="196">
        <v>1.0002</v>
      </c>
      <c r="F62" s="196">
        <v>1</v>
      </c>
      <c r="G62" s="196">
        <v>1.0640000000000001</v>
      </c>
      <c r="H62" s="197">
        <v>1.0780000000000001</v>
      </c>
      <c r="I62" s="198">
        <v>185.88</v>
      </c>
      <c r="J62" s="920">
        <v>22691</v>
      </c>
      <c r="K62" s="199"/>
      <c r="L62" s="199"/>
      <c r="M62" s="164"/>
    </row>
    <row r="63" spans="1:13" ht="25.5" x14ac:dyDescent="0.25">
      <c r="A63" s="193">
        <v>41</v>
      </c>
      <c r="B63" s="194">
        <v>550101</v>
      </c>
      <c r="C63" s="195" t="s">
        <v>64</v>
      </c>
      <c r="D63" s="196">
        <v>1.0283035</v>
      </c>
      <c r="E63" s="196">
        <v>1</v>
      </c>
      <c r="F63" s="196">
        <v>1</v>
      </c>
      <c r="G63" s="196">
        <v>1</v>
      </c>
      <c r="H63" s="197">
        <v>1.0780000000000001</v>
      </c>
      <c r="I63" s="198">
        <v>176.01</v>
      </c>
      <c r="J63" s="920">
        <v>104521</v>
      </c>
      <c r="K63" s="199"/>
      <c r="L63" s="199"/>
      <c r="M63" s="164"/>
    </row>
    <row r="64" spans="1:13" ht="25.5" x14ac:dyDescent="0.25">
      <c r="A64" s="193">
        <v>42</v>
      </c>
      <c r="B64" s="194">
        <v>210101</v>
      </c>
      <c r="C64" s="195" t="s">
        <v>65</v>
      </c>
      <c r="D64" s="196">
        <v>1.0749614999999999</v>
      </c>
      <c r="E64" s="196">
        <v>1.032</v>
      </c>
      <c r="F64" s="196">
        <v>1</v>
      </c>
      <c r="G64" s="196">
        <v>1.024</v>
      </c>
      <c r="H64" s="197">
        <v>1.0780000000000001</v>
      </c>
      <c r="I64" s="198">
        <v>194.45</v>
      </c>
      <c r="J64" s="920">
        <v>221614</v>
      </c>
      <c r="K64" s="199"/>
      <c r="L64" s="199"/>
      <c r="M64" s="164"/>
    </row>
    <row r="65" spans="1:13" ht="38.25" x14ac:dyDescent="0.25">
      <c r="A65" s="193">
        <v>43</v>
      </c>
      <c r="B65" s="194">
        <v>310401</v>
      </c>
      <c r="C65" s="195" t="s">
        <v>66</v>
      </c>
      <c r="D65" s="196">
        <v>0.95582089999999997</v>
      </c>
      <c r="E65" s="196">
        <v>1</v>
      </c>
      <c r="F65" s="196">
        <v>1</v>
      </c>
      <c r="G65" s="196">
        <v>1.137</v>
      </c>
      <c r="H65" s="197">
        <v>1.0780000000000001</v>
      </c>
      <c r="I65" s="198">
        <v>186.02</v>
      </c>
      <c r="J65" s="920">
        <v>28137</v>
      </c>
      <c r="K65" s="199"/>
      <c r="L65" s="199"/>
      <c r="M65" s="164"/>
    </row>
    <row r="66" spans="1:13" ht="33.75" customHeight="1" x14ac:dyDescent="0.25">
      <c r="A66" s="193">
        <v>44</v>
      </c>
      <c r="B66" s="194">
        <v>334801</v>
      </c>
      <c r="C66" s="195" t="s">
        <v>67</v>
      </c>
      <c r="D66" s="196">
        <v>1.0593283</v>
      </c>
      <c r="E66" s="196">
        <v>1.06</v>
      </c>
      <c r="F66" s="196">
        <v>1</v>
      </c>
      <c r="G66" s="196">
        <v>1</v>
      </c>
      <c r="H66" s="197">
        <v>1.0780000000000001</v>
      </c>
      <c r="I66" s="198">
        <v>192.2</v>
      </c>
      <c r="J66" s="920">
        <v>194892</v>
      </c>
      <c r="K66" s="199"/>
      <c r="L66" s="199"/>
      <c r="M66" s="164"/>
    </row>
    <row r="67" spans="1:13" ht="38.25" x14ac:dyDescent="0.25">
      <c r="A67" s="193">
        <v>45</v>
      </c>
      <c r="B67" s="194">
        <v>363001</v>
      </c>
      <c r="C67" s="195" t="s">
        <v>68</v>
      </c>
      <c r="D67" s="196">
        <v>0.87362689999999998</v>
      </c>
      <c r="E67" s="196">
        <v>1.006</v>
      </c>
      <c r="F67" s="196">
        <v>1</v>
      </c>
      <c r="G67" s="196">
        <v>1.0289999999999999</v>
      </c>
      <c r="H67" s="197">
        <v>1.0780000000000001</v>
      </c>
      <c r="I67" s="198">
        <v>154.80000000000001</v>
      </c>
      <c r="J67" s="920">
        <v>291154</v>
      </c>
      <c r="K67" s="199"/>
      <c r="L67" s="199"/>
      <c r="M67" s="164"/>
    </row>
    <row r="68" spans="1:13" ht="25.5" x14ac:dyDescent="0.25">
      <c r="A68" s="193">
        <v>46</v>
      </c>
      <c r="B68" s="194">
        <v>313301</v>
      </c>
      <c r="C68" s="195" t="s">
        <v>69</v>
      </c>
      <c r="D68" s="196">
        <v>1.0621138999999999</v>
      </c>
      <c r="E68" s="196">
        <v>1.0569999999999999</v>
      </c>
      <c r="F68" s="196">
        <v>1</v>
      </c>
      <c r="G68" s="196">
        <v>1.18</v>
      </c>
      <c r="H68" s="197">
        <v>1.0780000000000001</v>
      </c>
      <c r="I68" s="198">
        <v>226.75</v>
      </c>
      <c r="J68" s="920">
        <v>371685</v>
      </c>
      <c r="K68" s="199"/>
      <c r="L68" s="199"/>
      <c r="M68" s="164"/>
    </row>
    <row r="69" spans="1:13" ht="25.5" x14ac:dyDescent="0.25">
      <c r="A69" s="193">
        <v>47</v>
      </c>
      <c r="B69" s="194">
        <v>332201</v>
      </c>
      <c r="C69" s="195" t="s">
        <v>70</v>
      </c>
      <c r="D69" s="196">
        <v>0.88258499999999995</v>
      </c>
      <c r="E69" s="196">
        <v>1</v>
      </c>
      <c r="F69" s="196">
        <v>1</v>
      </c>
      <c r="G69" s="196">
        <v>1.2310000000000001</v>
      </c>
      <c r="H69" s="197">
        <v>1.0780000000000001</v>
      </c>
      <c r="I69" s="198">
        <v>185.97</v>
      </c>
      <c r="J69" s="920">
        <v>12434</v>
      </c>
      <c r="K69" s="199"/>
      <c r="L69" s="199"/>
      <c r="M69" s="164"/>
    </row>
    <row r="70" spans="1:13" ht="25.5" x14ac:dyDescent="0.25">
      <c r="A70" s="193">
        <v>48</v>
      </c>
      <c r="B70" s="194">
        <v>440101</v>
      </c>
      <c r="C70" s="195" t="s">
        <v>71</v>
      </c>
      <c r="D70" s="196">
        <v>1.0645507999999999</v>
      </c>
      <c r="E70" s="196">
        <v>1.024</v>
      </c>
      <c r="F70" s="196">
        <v>1</v>
      </c>
      <c r="G70" s="196">
        <v>1</v>
      </c>
      <c r="H70" s="197">
        <v>1.0780000000000001</v>
      </c>
      <c r="I70" s="198">
        <v>186.59</v>
      </c>
      <c r="J70" s="920">
        <v>146314</v>
      </c>
      <c r="K70" s="199"/>
      <c r="L70" s="199"/>
      <c r="M70" s="164"/>
    </row>
    <row r="71" spans="1:13" ht="38.25" x14ac:dyDescent="0.25">
      <c r="A71" s="193">
        <v>49</v>
      </c>
      <c r="B71" s="194">
        <v>261501</v>
      </c>
      <c r="C71" s="202" t="s">
        <v>72</v>
      </c>
      <c r="D71" s="196">
        <v>1.0064169000000001</v>
      </c>
      <c r="E71" s="196">
        <v>1</v>
      </c>
      <c r="F71" s="196">
        <v>1</v>
      </c>
      <c r="G71" s="196">
        <v>1.026</v>
      </c>
      <c r="H71" s="197">
        <v>1.0780000000000001</v>
      </c>
      <c r="I71" s="198">
        <v>176.75</v>
      </c>
      <c r="J71" s="920">
        <v>55806</v>
      </c>
      <c r="K71" s="199"/>
      <c r="L71" s="199"/>
      <c r="M71" s="164"/>
    </row>
    <row r="72" spans="1:13" ht="25.5" x14ac:dyDescent="0.25">
      <c r="A72" s="193">
        <v>50</v>
      </c>
      <c r="B72" s="194">
        <v>141101</v>
      </c>
      <c r="C72" s="195" t="s">
        <v>73</v>
      </c>
      <c r="D72" s="196">
        <v>1.0543826999999999</v>
      </c>
      <c r="E72" s="196">
        <v>1.0780000000000001</v>
      </c>
      <c r="F72" s="196">
        <v>1</v>
      </c>
      <c r="G72" s="196">
        <v>1.0029999999999999</v>
      </c>
      <c r="H72" s="197">
        <v>1.0780000000000001</v>
      </c>
      <c r="I72" s="198">
        <v>195.14</v>
      </c>
      <c r="J72" s="920">
        <v>145112</v>
      </c>
      <c r="K72" s="199"/>
      <c r="L72" s="199"/>
      <c r="M72" s="164"/>
    </row>
    <row r="73" spans="1:13" ht="38.25" x14ac:dyDescent="0.25">
      <c r="A73" s="193">
        <v>51</v>
      </c>
      <c r="B73" s="194">
        <v>100901</v>
      </c>
      <c r="C73" s="202" t="s">
        <v>74</v>
      </c>
      <c r="D73" s="196">
        <v>1.0181157000000001</v>
      </c>
      <c r="E73" s="196">
        <v>1</v>
      </c>
      <c r="F73" s="196">
        <v>1</v>
      </c>
      <c r="G73" s="196">
        <v>1.07</v>
      </c>
      <c r="H73" s="197">
        <v>1.0780000000000001</v>
      </c>
      <c r="I73" s="198">
        <v>186.47</v>
      </c>
      <c r="J73" s="920">
        <v>9032</v>
      </c>
      <c r="K73" s="199"/>
      <c r="L73" s="199"/>
      <c r="M73" s="164"/>
    </row>
    <row r="74" spans="1:13" ht="25.5" x14ac:dyDescent="0.25">
      <c r="A74" s="193">
        <v>52</v>
      </c>
      <c r="B74" s="194">
        <v>191901</v>
      </c>
      <c r="C74" s="195" t="s">
        <v>75</v>
      </c>
      <c r="D74" s="196">
        <v>1.0556650000000001</v>
      </c>
      <c r="E74" s="196">
        <v>1.0229999999999999</v>
      </c>
      <c r="F74" s="196">
        <v>1</v>
      </c>
      <c r="G74" s="196">
        <v>1</v>
      </c>
      <c r="H74" s="197">
        <v>1.0780000000000001</v>
      </c>
      <c r="I74" s="198">
        <v>184.85</v>
      </c>
      <c r="J74" s="920">
        <v>209529</v>
      </c>
      <c r="K74" s="199"/>
      <c r="L74" s="199"/>
      <c r="M74" s="164"/>
    </row>
    <row r="75" spans="1:13" ht="25.5" x14ac:dyDescent="0.25">
      <c r="A75" s="193">
        <v>53</v>
      </c>
      <c r="B75" s="194">
        <v>100301</v>
      </c>
      <c r="C75" s="195" t="s">
        <v>76</v>
      </c>
      <c r="D75" s="196">
        <v>1.0900799000000001</v>
      </c>
      <c r="E75" s="196">
        <v>1</v>
      </c>
      <c r="F75" s="196">
        <v>1</v>
      </c>
      <c r="G75" s="196">
        <v>1</v>
      </c>
      <c r="H75" s="197">
        <v>1.0780000000000001</v>
      </c>
      <c r="I75" s="198">
        <v>186.59</v>
      </c>
      <c r="J75" s="920">
        <v>6670</v>
      </c>
      <c r="K75" s="199"/>
      <c r="L75" s="199"/>
      <c r="M75" s="164"/>
    </row>
    <row r="76" spans="1:13" ht="38.25" x14ac:dyDescent="0.25">
      <c r="A76" s="193">
        <v>54</v>
      </c>
      <c r="B76" s="194">
        <v>280101</v>
      </c>
      <c r="C76" s="195" t="s">
        <v>77</v>
      </c>
      <c r="D76" s="196">
        <v>1.0597702</v>
      </c>
      <c r="E76" s="196">
        <v>1.0169999999999999</v>
      </c>
      <c r="F76" s="196">
        <v>1</v>
      </c>
      <c r="G76" s="196">
        <v>1.016</v>
      </c>
      <c r="H76" s="197">
        <v>1.0780000000000001</v>
      </c>
      <c r="I76" s="198">
        <v>187.44</v>
      </c>
      <c r="J76" s="920">
        <v>301036</v>
      </c>
      <c r="K76" s="199"/>
      <c r="L76" s="199"/>
      <c r="M76" s="164"/>
    </row>
    <row r="77" spans="1:13" ht="25.5" x14ac:dyDescent="0.25">
      <c r="A77" s="193">
        <v>55</v>
      </c>
      <c r="B77" s="194">
        <v>170101</v>
      </c>
      <c r="C77" s="195" t="s">
        <v>78</v>
      </c>
      <c r="D77" s="196">
        <v>1.0613824000000001</v>
      </c>
      <c r="E77" s="196">
        <v>1.0249999999999999</v>
      </c>
      <c r="F77" s="196">
        <v>1</v>
      </c>
      <c r="G77" s="196">
        <v>1</v>
      </c>
      <c r="H77" s="197">
        <v>1.0780000000000001</v>
      </c>
      <c r="I77" s="198">
        <v>186.22</v>
      </c>
      <c r="J77" s="920">
        <v>125449</v>
      </c>
      <c r="K77" s="199"/>
      <c r="L77" s="199"/>
      <c r="M77" s="164"/>
    </row>
    <row r="78" spans="1:13" ht="25.5" x14ac:dyDescent="0.25">
      <c r="A78" s="193">
        <v>56</v>
      </c>
      <c r="B78" s="194">
        <v>390101</v>
      </c>
      <c r="C78" s="195" t="s">
        <v>79</v>
      </c>
      <c r="D78" s="196">
        <v>1.034745</v>
      </c>
      <c r="E78" s="196">
        <v>1</v>
      </c>
      <c r="F78" s="196">
        <v>1</v>
      </c>
      <c r="G78" s="196">
        <v>1.141</v>
      </c>
      <c r="H78" s="197">
        <v>1.0780000000000001</v>
      </c>
      <c r="I78" s="198">
        <v>202.09</v>
      </c>
      <c r="J78" s="920">
        <v>90868</v>
      </c>
      <c r="K78" s="199"/>
      <c r="L78" s="199"/>
      <c r="M78" s="164"/>
    </row>
    <row r="79" spans="1:13" ht="28.5" customHeight="1" x14ac:dyDescent="0.25">
      <c r="A79" s="193">
        <v>57</v>
      </c>
      <c r="B79" s="194">
        <v>550501</v>
      </c>
      <c r="C79" s="195" t="s">
        <v>80</v>
      </c>
      <c r="D79" s="196">
        <v>0.93024459999999998</v>
      </c>
      <c r="E79" s="196">
        <v>1</v>
      </c>
      <c r="F79" s="196">
        <v>1</v>
      </c>
      <c r="G79" s="196">
        <v>1.1679999999999999</v>
      </c>
      <c r="H79" s="197">
        <v>1.0780000000000001</v>
      </c>
      <c r="I79" s="198">
        <v>185.98</v>
      </c>
      <c r="J79" s="920">
        <v>9539</v>
      </c>
      <c r="K79" s="199"/>
      <c r="L79" s="199"/>
      <c r="M79" s="164"/>
    </row>
    <row r="80" spans="1:13" x14ac:dyDescent="0.25">
      <c r="A80" s="193">
        <v>58</v>
      </c>
      <c r="B80" s="194">
        <v>600101</v>
      </c>
      <c r="C80" s="195" t="s">
        <v>81</v>
      </c>
      <c r="D80" s="196">
        <v>1.0487223999999999</v>
      </c>
      <c r="E80" s="196">
        <v>1.054</v>
      </c>
      <c r="F80" s="196">
        <v>1</v>
      </c>
      <c r="G80" s="196">
        <v>1</v>
      </c>
      <c r="H80" s="197">
        <v>1.0780000000000001</v>
      </c>
      <c r="I80" s="198">
        <v>189.2</v>
      </c>
      <c r="J80" s="920">
        <v>28214</v>
      </c>
      <c r="K80" s="199"/>
      <c r="L80" s="199"/>
    </row>
    <row r="81" spans="10:11" x14ac:dyDescent="0.25">
      <c r="J81" s="203"/>
      <c r="K81" s="164"/>
    </row>
    <row r="82" spans="10:11" x14ac:dyDescent="0.25">
      <c r="J82" s="203"/>
    </row>
    <row r="83" spans="10:11" x14ac:dyDescent="0.25">
      <c r="J83" s="203"/>
    </row>
    <row r="84" spans="10:11" x14ac:dyDescent="0.25">
      <c r="J84" s="203"/>
    </row>
    <row r="85" spans="10:11" x14ac:dyDescent="0.25">
      <c r="J85" s="204"/>
    </row>
    <row r="86" spans="10:11" x14ac:dyDescent="0.25">
      <c r="J86" s="9"/>
    </row>
    <row r="178" spans="1:1" ht="15.75" x14ac:dyDescent="0.25">
      <c r="A178" s="325"/>
    </row>
  </sheetData>
  <autoFilter ref="A22:WUI80" xr:uid="{00000000-0009-0000-0000-000000000000}"/>
  <mergeCells count="5">
    <mergeCell ref="F3:I3"/>
    <mergeCell ref="A8:D8"/>
    <mergeCell ref="A11:C11"/>
    <mergeCell ref="A13:D13"/>
    <mergeCell ref="A20:J20"/>
  </mergeCells>
  <conditionalFormatting sqref="C73">
    <cfRule type="cellIs" dxfId="90" priority="4" operator="lessThan">
      <formula>0</formula>
    </cfRule>
  </conditionalFormatting>
  <conditionalFormatting sqref="C71">
    <cfRule type="cellIs" dxfId="89" priority="3" operator="lessThan">
      <formula>0</formula>
    </cfRule>
  </conditionalFormatting>
  <conditionalFormatting sqref="A1">
    <cfRule type="duplicateValues" dxfId="88" priority="2"/>
  </conditionalFormatting>
  <conditionalFormatting sqref="A2">
    <cfRule type="duplicateValues" dxfId="87" priority="1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93"/>
  <sheetViews>
    <sheetView topLeftCell="A169" workbookViewId="0">
      <selection activeCell="G156" sqref="G156"/>
    </sheetView>
  </sheetViews>
  <sheetFormatPr defaultColWidth="9.140625" defaultRowHeight="15.75" x14ac:dyDescent="0.25"/>
  <cols>
    <col min="1" max="1" width="22.28515625" style="67" customWidth="1"/>
    <col min="2" max="2" width="22.28515625" style="90" customWidth="1"/>
    <col min="3" max="3" width="75.28515625" style="68" customWidth="1"/>
    <col min="4" max="4" width="23.28515625" style="68" customWidth="1"/>
    <col min="5" max="5" width="23" style="66" customWidth="1"/>
    <col min="6" max="16384" width="9.140625" style="66"/>
  </cols>
  <sheetData>
    <row r="1" spans="1:7" s="44" customFormat="1" ht="15" x14ac:dyDescent="0.25">
      <c r="A1" s="1" t="s">
        <v>2187</v>
      </c>
      <c r="B1" s="45"/>
      <c r="C1" s="46"/>
      <c r="D1" s="46"/>
      <c r="E1" s="46"/>
      <c r="F1" s="47"/>
      <c r="G1" s="45"/>
    </row>
    <row r="2" spans="1:7" s="44" customFormat="1" ht="15" x14ac:dyDescent="0.25">
      <c r="A2" s="4" t="s">
        <v>2188</v>
      </c>
      <c r="B2" s="45"/>
      <c r="C2" s="4"/>
      <c r="D2" s="4"/>
      <c r="E2" s="4"/>
      <c r="F2" s="47"/>
      <c r="G2" s="45"/>
    </row>
    <row r="3" spans="1:7" s="11" customFormat="1" ht="15" x14ac:dyDescent="0.25">
      <c r="A3" s="69"/>
      <c r="B3" s="91"/>
      <c r="C3" s="12"/>
      <c r="D3" s="12"/>
      <c r="E3" s="12"/>
    </row>
    <row r="4" spans="1:7" s="11" customFormat="1" ht="15" x14ac:dyDescent="0.25">
      <c r="A4" s="3"/>
      <c r="B4" s="92"/>
      <c r="C4" s="15"/>
      <c r="D4" s="15"/>
      <c r="E4" s="6" t="s">
        <v>2189</v>
      </c>
    </row>
    <row r="5" spans="1:7" s="11" customFormat="1" ht="15" x14ac:dyDescent="0.25">
      <c r="A5" s="3"/>
      <c r="B5" s="92"/>
      <c r="C5" s="15"/>
      <c r="D5" s="15"/>
      <c r="E5" s="6" t="s">
        <v>1</v>
      </c>
    </row>
    <row r="6" spans="1:7" s="11" customFormat="1" ht="15" x14ac:dyDescent="0.25">
      <c r="A6" s="3"/>
      <c r="B6" s="92"/>
      <c r="C6" s="15"/>
      <c r="E6" s="6" t="s">
        <v>1808</v>
      </c>
    </row>
    <row r="7" spans="1:7" s="11" customFormat="1" x14ac:dyDescent="0.25">
      <c r="A7" s="70"/>
      <c r="B7" s="65"/>
      <c r="C7" s="15"/>
      <c r="E7" s="6" t="s">
        <v>1809</v>
      </c>
    </row>
    <row r="8" spans="1:7" s="11" customFormat="1" ht="15" x14ac:dyDescent="0.25">
      <c r="A8" s="3"/>
      <c r="B8" s="92"/>
      <c r="C8" s="2"/>
      <c r="D8" s="2"/>
      <c r="E8" s="16"/>
    </row>
    <row r="9" spans="1:7" s="11" customFormat="1" ht="52.5" customHeight="1" x14ac:dyDescent="0.2">
      <c r="A9" s="780" t="s">
        <v>2226</v>
      </c>
      <c r="B9" s="780"/>
      <c r="C9" s="780"/>
      <c r="D9" s="780"/>
      <c r="E9" s="780"/>
    </row>
    <row r="10" spans="1:7" ht="110.25" x14ac:dyDescent="0.25">
      <c r="A10" s="72" t="s">
        <v>2227</v>
      </c>
      <c r="B10" s="72" t="s">
        <v>2228</v>
      </c>
      <c r="C10" s="72" t="s">
        <v>100</v>
      </c>
      <c r="D10" s="72" t="s">
        <v>2229</v>
      </c>
      <c r="E10" s="73" t="s">
        <v>1939</v>
      </c>
    </row>
    <row r="11" spans="1:7" s="43" customFormat="1" x14ac:dyDescent="0.25">
      <c r="A11" s="19" t="s">
        <v>2230</v>
      </c>
      <c r="B11" s="19"/>
      <c r="C11" s="93" t="s">
        <v>2231</v>
      </c>
      <c r="D11" s="94"/>
      <c r="E11" s="95">
        <v>2420</v>
      </c>
    </row>
    <row r="12" spans="1:7" s="43" customFormat="1" x14ac:dyDescent="0.25">
      <c r="A12" s="19"/>
      <c r="B12" s="19" t="s">
        <v>2232</v>
      </c>
      <c r="C12" s="93" t="s">
        <v>185</v>
      </c>
      <c r="D12" s="94">
        <v>1</v>
      </c>
      <c r="E12" s="95" t="s">
        <v>2233</v>
      </c>
    </row>
    <row r="13" spans="1:7" s="43" customFormat="1" ht="31.5" x14ac:dyDescent="0.25">
      <c r="A13" s="29"/>
      <c r="B13" s="19" t="s">
        <v>2234</v>
      </c>
      <c r="C13" s="93" t="s">
        <v>2235</v>
      </c>
      <c r="D13" s="96">
        <v>1</v>
      </c>
      <c r="E13" s="95" t="s">
        <v>2233</v>
      </c>
    </row>
    <row r="14" spans="1:7" s="43" customFormat="1" x14ac:dyDescent="0.25">
      <c r="A14" s="19"/>
      <c r="B14" s="19" t="s">
        <v>2236</v>
      </c>
      <c r="C14" s="93" t="s">
        <v>2237</v>
      </c>
      <c r="D14" s="94">
        <v>1</v>
      </c>
      <c r="E14" s="95" t="s">
        <v>2233</v>
      </c>
    </row>
    <row r="15" spans="1:7" s="43" customFormat="1" x14ac:dyDescent="0.25">
      <c r="A15" s="19" t="s">
        <v>2238</v>
      </c>
      <c r="B15" s="19"/>
      <c r="C15" s="93" t="s">
        <v>2239</v>
      </c>
      <c r="D15" s="94"/>
      <c r="E15" s="95">
        <v>3001</v>
      </c>
    </row>
    <row r="16" spans="1:7" s="43" customFormat="1" x14ac:dyDescent="0.25">
      <c r="A16" s="19"/>
      <c r="B16" s="19" t="s">
        <v>2238</v>
      </c>
      <c r="C16" s="93" t="s">
        <v>227</v>
      </c>
      <c r="D16" s="94">
        <v>1</v>
      </c>
      <c r="E16" s="95" t="s">
        <v>2233</v>
      </c>
    </row>
    <row r="17" spans="1:5" s="43" customFormat="1" x14ac:dyDescent="0.25">
      <c r="A17" s="19"/>
      <c r="B17" s="19" t="s">
        <v>2240</v>
      </c>
      <c r="C17" s="93" t="s">
        <v>2241</v>
      </c>
      <c r="D17" s="94">
        <v>1</v>
      </c>
      <c r="E17" s="95" t="s">
        <v>2233</v>
      </c>
    </row>
    <row r="18" spans="1:5" s="43" customFormat="1" x14ac:dyDescent="0.25">
      <c r="A18" s="19"/>
      <c r="B18" s="19" t="s">
        <v>2236</v>
      </c>
      <c r="C18" s="93" t="s">
        <v>2237</v>
      </c>
      <c r="D18" s="94">
        <v>1</v>
      </c>
      <c r="E18" s="95" t="s">
        <v>2233</v>
      </c>
    </row>
    <row r="19" spans="1:5" s="43" customFormat="1" x14ac:dyDescent="0.25">
      <c r="A19" s="19"/>
      <c r="B19" s="19" t="s">
        <v>2242</v>
      </c>
      <c r="C19" s="93" t="s">
        <v>700</v>
      </c>
      <c r="D19" s="94">
        <v>1</v>
      </c>
      <c r="E19" s="95" t="s">
        <v>2233</v>
      </c>
    </row>
    <row r="20" spans="1:5" s="43" customFormat="1" x14ac:dyDescent="0.25">
      <c r="A20" s="19" t="s">
        <v>2243</v>
      </c>
      <c r="B20" s="19"/>
      <c r="C20" s="93" t="s">
        <v>2244</v>
      </c>
      <c r="D20" s="94"/>
      <c r="E20" s="95">
        <v>2042</v>
      </c>
    </row>
    <row r="21" spans="1:5" s="43" customFormat="1" x14ac:dyDescent="0.25">
      <c r="A21" s="19"/>
      <c r="B21" s="19" t="s">
        <v>2243</v>
      </c>
      <c r="C21" s="97" t="s">
        <v>221</v>
      </c>
      <c r="D21" s="94">
        <v>1</v>
      </c>
      <c r="E21" s="95" t="s">
        <v>2233</v>
      </c>
    </row>
    <row r="22" spans="1:5" s="43" customFormat="1" x14ac:dyDescent="0.25">
      <c r="A22" s="19"/>
      <c r="B22" s="37" t="s">
        <v>2245</v>
      </c>
      <c r="C22" s="93" t="s">
        <v>2246</v>
      </c>
      <c r="D22" s="94">
        <v>0.5</v>
      </c>
      <c r="E22" s="95" t="s">
        <v>2233</v>
      </c>
    </row>
    <row r="23" spans="1:5" s="43" customFormat="1" ht="31.5" x14ac:dyDescent="0.25">
      <c r="A23" s="19" t="s">
        <v>2247</v>
      </c>
      <c r="B23" s="19"/>
      <c r="C23" s="93" t="s">
        <v>2248</v>
      </c>
      <c r="D23" s="94"/>
      <c r="E23" s="95">
        <v>3193</v>
      </c>
    </row>
    <row r="24" spans="1:5" s="43" customFormat="1" x14ac:dyDescent="0.25">
      <c r="A24" s="19"/>
      <c r="B24" s="19" t="s">
        <v>2247</v>
      </c>
      <c r="C24" s="97" t="s">
        <v>193</v>
      </c>
      <c r="D24" s="94">
        <v>1</v>
      </c>
      <c r="E24" s="95" t="s">
        <v>2233</v>
      </c>
    </row>
    <row r="25" spans="1:5" s="43" customFormat="1" ht="36" customHeight="1" x14ac:dyDescent="0.25">
      <c r="A25" s="19"/>
      <c r="B25" s="19" t="s">
        <v>2249</v>
      </c>
      <c r="C25" s="93" t="s">
        <v>2250</v>
      </c>
      <c r="D25" s="94">
        <v>1</v>
      </c>
      <c r="E25" s="95" t="s">
        <v>2233</v>
      </c>
    </row>
    <row r="26" spans="1:5" s="43" customFormat="1" x14ac:dyDescent="0.25">
      <c r="A26" s="19"/>
      <c r="B26" s="19" t="s">
        <v>2236</v>
      </c>
      <c r="C26" s="93" t="s">
        <v>2237</v>
      </c>
      <c r="D26" s="94">
        <v>1</v>
      </c>
      <c r="E26" s="95" t="s">
        <v>2233</v>
      </c>
    </row>
    <row r="27" spans="1:5" s="43" customFormat="1" x14ac:dyDescent="0.25">
      <c r="A27" s="19"/>
      <c r="B27" s="19" t="s">
        <v>2251</v>
      </c>
      <c r="C27" s="93" t="s">
        <v>802</v>
      </c>
      <c r="D27" s="94">
        <v>1</v>
      </c>
      <c r="E27" s="95" t="s">
        <v>2233</v>
      </c>
    </row>
    <row r="28" spans="1:5" s="43" customFormat="1" x14ac:dyDescent="0.25">
      <c r="A28" s="19"/>
      <c r="B28" s="19" t="s">
        <v>2252</v>
      </c>
      <c r="C28" s="93" t="s">
        <v>890</v>
      </c>
      <c r="D28" s="94">
        <v>0.1</v>
      </c>
      <c r="E28" s="95" t="s">
        <v>2233</v>
      </c>
    </row>
    <row r="29" spans="1:5" s="43" customFormat="1" x14ac:dyDescent="0.25">
      <c r="A29" s="19"/>
      <c r="B29" s="19" t="s">
        <v>2253</v>
      </c>
      <c r="C29" s="93" t="s">
        <v>1012</v>
      </c>
      <c r="D29" s="94">
        <v>1</v>
      </c>
      <c r="E29" s="95" t="s">
        <v>2233</v>
      </c>
    </row>
    <row r="30" spans="1:5" s="43" customFormat="1" x14ac:dyDescent="0.25">
      <c r="A30" s="19"/>
      <c r="B30" s="19" t="s">
        <v>2242</v>
      </c>
      <c r="C30" s="93" t="s">
        <v>700</v>
      </c>
      <c r="D30" s="94">
        <v>1</v>
      </c>
      <c r="E30" s="95" t="s">
        <v>2233</v>
      </c>
    </row>
    <row r="31" spans="1:5" s="43" customFormat="1" x14ac:dyDescent="0.25">
      <c r="A31" s="19" t="s">
        <v>2254</v>
      </c>
      <c r="B31" s="19"/>
      <c r="C31" s="93" t="s">
        <v>2255</v>
      </c>
      <c r="D31" s="94"/>
      <c r="E31" s="95">
        <v>2005</v>
      </c>
    </row>
    <row r="32" spans="1:5" s="43" customFormat="1" x14ac:dyDescent="0.25">
      <c r="A32" s="19"/>
      <c r="B32" s="19" t="s">
        <v>2254</v>
      </c>
      <c r="C32" s="93" t="s">
        <v>233</v>
      </c>
      <c r="D32" s="94">
        <v>1</v>
      </c>
      <c r="E32" s="95" t="s">
        <v>2233</v>
      </c>
    </row>
    <row r="33" spans="1:5" s="43" customFormat="1" x14ac:dyDescent="0.25">
      <c r="A33" s="19" t="s">
        <v>2256</v>
      </c>
      <c r="B33" s="19"/>
      <c r="C33" s="93" t="s">
        <v>2257</v>
      </c>
      <c r="D33" s="94"/>
      <c r="E33" s="95">
        <v>2293</v>
      </c>
    </row>
    <row r="34" spans="1:5" s="43" customFormat="1" x14ac:dyDescent="0.25">
      <c r="A34" s="19"/>
      <c r="B34" s="19" t="s">
        <v>2256</v>
      </c>
      <c r="C34" s="93" t="s">
        <v>2258</v>
      </c>
      <c r="D34" s="94">
        <v>1</v>
      </c>
      <c r="E34" s="95" t="s">
        <v>2233</v>
      </c>
    </row>
    <row r="35" spans="1:5" s="43" customFormat="1" x14ac:dyDescent="0.25">
      <c r="A35" s="19"/>
      <c r="B35" s="19" t="s">
        <v>2259</v>
      </c>
      <c r="C35" s="93" t="s">
        <v>2260</v>
      </c>
      <c r="D35" s="94">
        <v>1</v>
      </c>
      <c r="E35" s="95" t="s">
        <v>2233</v>
      </c>
    </row>
    <row r="36" spans="1:5" s="43" customFormat="1" x14ac:dyDescent="0.25">
      <c r="A36" s="19"/>
      <c r="B36" s="19" t="s">
        <v>2236</v>
      </c>
      <c r="C36" s="93" t="s">
        <v>2237</v>
      </c>
      <c r="D36" s="94">
        <v>1</v>
      </c>
      <c r="E36" s="95" t="s">
        <v>2233</v>
      </c>
    </row>
    <row r="37" spans="1:5" s="43" customFormat="1" x14ac:dyDescent="0.25">
      <c r="A37" s="19" t="s">
        <v>2261</v>
      </c>
      <c r="B37" s="19"/>
      <c r="C37" s="93" t="s">
        <v>2262</v>
      </c>
      <c r="D37" s="94"/>
      <c r="E37" s="95">
        <v>2724</v>
      </c>
    </row>
    <row r="38" spans="1:5" s="43" customFormat="1" x14ac:dyDescent="0.25">
      <c r="A38" s="19"/>
      <c r="B38" s="19" t="s">
        <v>2261</v>
      </c>
      <c r="C38" s="93" t="s">
        <v>237</v>
      </c>
      <c r="D38" s="94">
        <v>1</v>
      </c>
      <c r="E38" s="95" t="s">
        <v>2233</v>
      </c>
    </row>
    <row r="39" spans="1:5" s="43" customFormat="1" ht="30.75" customHeight="1" x14ac:dyDescent="0.25">
      <c r="A39" s="19"/>
      <c r="B39" s="19" t="s">
        <v>2263</v>
      </c>
      <c r="C39" s="78" t="s">
        <v>2264</v>
      </c>
      <c r="D39" s="96">
        <v>1</v>
      </c>
      <c r="E39" s="95" t="s">
        <v>2233</v>
      </c>
    </row>
    <row r="40" spans="1:5" s="43" customFormat="1" x14ac:dyDescent="0.25">
      <c r="A40" s="19"/>
      <c r="B40" s="19" t="s">
        <v>2236</v>
      </c>
      <c r="C40" s="93" t="s">
        <v>2237</v>
      </c>
      <c r="D40" s="94">
        <v>1</v>
      </c>
      <c r="E40" s="95" t="s">
        <v>2233</v>
      </c>
    </row>
    <row r="41" spans="1:5" s="43" customFormat="1" ht="31.5" x14ac:dyDescent="0.25">
      <c r="A41" s="19" t="s">
        <v>2265</v>
      </c>
      <c r="B41" s="19"/>
      <c r="C41" s="93" t="s">
        <v>2266</v>
      </c>
      <c r="D41" s="94"/>
      <c r="E41" s="95">
        <v>2683</v>
      </c>
    </row>
    <row r="42" spans="1:5" s="43" customFormat="1" x14ac:dyDescent="0.25">
      <c r="A42" s="19"/>
      <c r="B42" s="19" t="s">
        <v>2265</v>
      </c>
      <c r="C42" s="93" t="s">
        <v>205</v>
      </c>
      <c r="D42" s="94">
        <v>1</v>
      </c>
      <c r="E42" s="95" t="s">
        <v>2233</v>
      </c>
    </row>
    <row r="43" spans="1:5" s="43" customFormat="1" x14ac:dyDescent="0.25">
      <c r="A43" s="19"/>
      <c r="B43" s="19" t="s">
        <v>2263</v>
      </c>
      <c r="C43" s="78" t="s">
        <v>2264</v>
      </c>
      <c r="D43" s="96">
        <v>1</v>
      </c>
      <c r="E43" s="95" t="s">
        <v>2233</v>
      </c>
    </row>
    <row r="44" spans="1:5" s="43" customFormat="1" x14ac:dyDescent="0.25">
      <c r="A44" s="19"/>
      <c r="B44" s="19" t="s">
        <v>2236</v>
      </c>
      <c r="C44" s="93" t="s">
        <v>2237</v>
      </c>
      <c r="D44" s="94">
        <v>1</v>
      </c>
      <c r="E44" s="95" t="s">
        <v>2233</v>
      </c>
    </row>
    <row r="45" spans="1:5" s="43" customFormat="1" x14ac:dyDescent="0.25">
      <c r="A45" s="59" t="s">
        <v>2267</v>
      </c>
      <c r="B45" s="59"/>
      <c r="C45" s="93" t="s">
        <v>2268</v>
      </c>
      <c r="D45" s="94"/>
      <c r="E45" s="95">
        <v>3001</v>
      </c>
    </row>
    <row r="46" spans="1:5" s="43" customFormat="1" x14ac:dyDescent="0.25">
      <c r="A46" s="59"/>
      <c r="B46" s="19" t="s">
        <v>2267</v>
      </c>
      <c r="C46" s="93" t="s">
        <v>207</v>
      </c>
      <c r="D46" s="94">
        <v>1</v>
      </c>
      <c r="E46" s="95" t="s">
        <v>2233</v>
      </c>
    </row>
    <row r="47" spans="1:5" s="43" customFormat="1" ht="23.25" customHeight="1" x14ac:dyDescent="0.25">
      <c r="A47" s="59"/>
      <c r="B47" s="19" t="s">
        <v>2269</v>
      </c>
      <c r="C47" s="78" t="s">
        <v>1712</v>
      </c>
      <c r="D47" s="96">
        <v>1</v>
      </c>
      <c r="E47" s="95" t="s">
        <v>2233</v>
      </c>
    </row>
    <row r="48" spans="1:5" s="43" customFormat="1" x14ac:dyDescent="0.25">
      <c r="A48" s="59"/>
      <c r="B48" s="19" t="s">
        <v>2236</v>
      </c>
      <c r="C48" s="93" t="s">
        <v>2237</v>
      </c>
      <c r="D48" s="94">
        <v>1</v>
      </c>
      <c r="E48" s="95" t="s">
        <v>2233</v>
      </c>
    </row>
    <row r="49" spans="1:5" s="43" customFormat="1" x14ac:dyDescent="0.25">
      <c r="A49" s="59"/>
      <c r="B49" s="19" t="s">
        <v>2242</v>
      </c>
      <c r="C49" s="93" t="s">
        <v>700</v>
      </c>
      <c r="D49" s="94">
        <v>1</v>
      </c>
      <c r="E49" s="95" t="s">
        <v>2233</v>
      </c>
    </row>
    <row r="50" spans="1:5" s="43" customFormat="1" x14ac:dyDescent="0.25">
      <c r="A50" s="59" t="s">
        <v>2270</v>
      </c>
      <c r="B50" s="59"/>
      <c r="C50" s="93" t="s">
        <v>2271</v>
      </c>
      <c r="D50" s="94"/>
      <c r="E50" s="95">
        <v>2729</v>
      </c>
    </row>
    <row r="51" spans="1:5" s="43" customFormat="1" x14ac:dyDescent="0.25">
      <c r="A51" s="59"/>
      <c r="B51" s="59" t="s">
        <v>2270</v>
      </c>
      <c r="C51" s="93" t="s">
        <v>239</v>
      </c>
      <c r="D51" s="94">
        <v>1</v>
      </c>
      <c r="E51" s="95" t="s">
        <v>2233</v>
      </c>
    </row>
    <row r="52" spans="1:5" s="43" customFormat="1" x14ac:dyDescent="0.25">
      <c r="A52" s="59"/>
      <c r="B52" s="59" t="s">
        <v>2272</v>
      </c>
      <c r="C52" s="93" t="s">
        <v>2273</v>
      </c>
      <c r="D52" s="94">
        <v>1</v>
      </c>
      <c r="E52" s="95" t="s">
        <v>2233</v>
      </c>
    </row>
    <row r="53" spans="1:5" s="43" customFormat="1" x14ac:dyDescent="0.25">
      <c r="A53" s="59"/>
      <c r="B53" s="59" t="s">
        <v>2236</v>
      </c>
      <c r="C53" s="93" t="s">
        <v>2237</v>
      </c>
      <c r="D53" s="94">
        <v>1</v>
      </c>
      <c r="E53" s="95" t="s">
        <v>2233</v>
      </c>
    </row>
    <row r="54" spans="1:5" x14ac:dyDescent="0.25">
      <c r="A54" s="30" t="s">
        <v>2274</v>
      </c>
      <c r="B54" s="27"/>
      <c r="C54" s="98" t="s">
        <v>2199</v>
      </c>
      <c r="D54" s="94"/>
      <c r="E54" s="95">
        <v>1158</v>
      </c>
    </row>
    <row r="93" ht="30" customHeight="1" x14ac:dyDescent="0.25"/>
  </sheetData>
  <mergeCells count="1">
    <mergeCell ref="A9:E9"/>
  </mergeCells>
  <conditionalFormatting sqref="A1">
    <cfRule type="duplicateValues" dxfId="52" priority="2"/>
  </conditionalFormatting>
  <conditionalFormatting sqref="A2">
    <cfRule type="duplicateValues" dxfId="51" priority="1"/>
  </conditionalFormatting>
  <pageMargins left="0.7" right="0.7" top="0.75" bottom="0.75" header="0.3" footer="0.3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243"/>
  <sheetViews>
    <sheetView topLeftCell="A238" workbookViewId="0">
      <selection activeCell="G156" sqref="G156"/>
    </sheetView>
  </sheetViews>
  <sheetFormatPr defaultColWidth="9.140625" defaultRowHeight="15" x14ac:dyDescent="0.25"/>
  <cols>
    <col min="1" max="1" width="18" style="271" customWidth="1"/>
    <col min="2" max="2" width="63.28515625" style="271" customWidth="1"/>
    <col min="3" max="3" width="22" style="327" customWidth="1"/>
    <col min="4" max="4" width="46.140625" style="271" customWidth="1"/>
    <col min="5" max="5" width="16.42578125" style="304" customWidth="1"/>
    <col min="6" max="6" width="16.7109375" style="304" customWidth="1"/>
    <col min="7" max="7" width="9.140625" style="271"/>
    <col min="8" max="8" width="21.7109375" style="648" customWidth="1"/>
    <col min="9" max="9" width="15.85546875" style="271" customWidth="1"/>
    <col min="10" max="16384" width="9.140625" style="271"/>
  </cols>
  <sheetData>
    <row r="1" spans="1:9" s="163" customFormat="1" x14ac:dyDescent="0.25">
      <c r="A1" s="160" t="s">
        <v>4388</v>
      </c>
      <c r="B1" s="161"/>
      <c r="C1" s="161"/>
      <c r="D1" s="162"/>
      <c r="F1" s="164"/>
    </row>
    <row r="2" spans="1:9" s="163" customFormat="1" x14ac:dyDescent="0.25">
      <c r="A2" s="165" t="s">
        <v>4394</v>
      </c>
      <c r="B2" s="161"/>
      <c r="C2" s="161"/>
      <c r="D2" s="162"/>
      <c r="F2" s="164"/>
    </row>
    <row r="3" spans="1:9" s="269" customFormat="1" x14ac:dyDescent="0.25">
      <c r="A3" s="213"/>
      <c r="B3" s="214"/>
      <c r="C3" s="216"/>
      <c r="D3" s="214"/>
      <c r="H3" s="641"/>
    </row>
    <row r="4" spans="1:9" s="269" customFormat="1" x14ac:dyDescent="0.25">
      <c r="A4" s="161"/>
      <c r="B4" s="161"/>
      <c r="C4" s="326"/>
      <c r="D4" s="161"/>
      <c r="E4" s="170" t="s">
        <v>2275</v>
      </c>
      <c r="H4" s="641"/>
    </row>
    <row r="5" spans="1:9" s="269" customFormat="1" ht="12.75" customHeight="1" x14ac:dyDescent="0.25">
      <c r="A5" s="161"/>
      <c r="B5" s="161"/>
      <c r="C5" s="326"/>
      <c r="D5" s="161"/>
      <c r="E5" s="170" t="s">
        <v>1</v>
      </c>
      <c r="H5" s="641"/>
    </row>
    <row r="6" spans="1:9" s="269" customFormat="1" ht="12.75" customHeight="1" x14ac:dyDescent="0.25">
      <c r="A6" s="161"/>
      <c r="B6" s="161"/>
      <c r="C6" s="326"/>
      <c r="D6" s="161"/>
      <c r="E6" s="170" t="s">
        <v>2</v>
      </c>
      <c r="H6" s="641"/>
    </row>
    <row r="7" spans="1:9" s="269" customFormat="1" ht="12.75" customHeight="1" x14ac:dyDescent="0.25">
      <c r="A7" s="161"/>
      <c r="B7" s="161"/>
      <c r="C7" s="326"/>
      <c r="D7" s="161"/>
      <c r="E7" s="642"/>
      <c r="F7" s="273"/>
      <c r="H7" s="641"/>
    </row>
    <row r="8" spans="1:9" s="269" customFormat="1" ht="49.5" customHeight="1" x14ac:dyDescent="0.2">
      <c r="A8" s="706" t="s">
        <v>2276</v>
      </c>
      <c r="B8" s="706"/>
      <c r="C8" s="706"/>
      <c r="D8" s="706"/>
      <c r="E8" s="706"/>
      <c r="F8" s="662"/>
      <c r="H8" s="641"/>
      <c r="I8" s="280"/>
    </row>
    <row r="9" spans="1:9" s="269" customFormat="1" ht="19.5" customHeight="1" x14ac:dyDescent="0.2">
      <c r="A9" s="632"/>
      <c r="B9" s="632"/>
      <c r="C9" s="632"/>
      <c r="D9" s="632"/>
      <c r="E9" s="663" t="s">
        <v>5</v>
      </c>
      <c r="F9" s="662"/>
      <c r="H9" s="641"/>
      <c r="I9" s="280"/>
    </row>
    <row r="10" spans="1:9" s="269" customFormat="1" ht="18" customHeight="1" x14ac:dyDescent="0.2">
      <c r="A10" s="636" t="s">
        <v>1162</v>
      </c>
      <c r="B10" s="790" t="s">
        <v>100</v>
      </c>
      <c r="C10" s="791"/>
      <c r="D10" s="792"/>
      <c r="E10" s="664" t="s">
        <v>2277</v>
      </c>
    </row>
    <row r="11" spans="1:9" x14ac:dyDescent="0.25">
      <c r="A11" s="512" t="s">
        <v>2313</v>
      </c>
      <c r="B11" s="793" t="s">
        <v>2314</v>
      </c>
      <c r="C11" s="794"/>
      <c r="D11" s="795"/>
      <c r="E11" s="665">
        <v>4050</v>
      </c>
      <c r="F11" s="271"/>
      <c r="H11" s="271"/>
    </row>
    <row r="12" spans="1:9" x14ac:dyDescent="0.25">
      <c r="A12" s="512" t="s">
        <v>2315</v>
      </c>
      <c r="B12" s="793" t="s">
        <v>2316</v>
      </c>
      <c r="C12" s="794"/>
      <c r="D12" s="795"/>
      <c r="E12" s="665">
        <v>4050</v>
      </c>
      <c r="F12" s="271"/>
      <c r="H12" s="271"/>
    </row>
    <row r="13" spans="1:9" x14ac:dyDescent="0.25">
      <c r="A13" s="512" t="s">
        <v>2317</v>
      </c>
      <c r="B13" s="793" t="s">
        <v>2318</v>
      </c>
      <c r="C13" s="794"/>
      <c r="D13" s="795"/>
      <c r="E13" s="665">
        <v>4050</v>
      </c>
      <c r="F13" s="271"/>
      <c r="H13" s="271"/>
    </row>
    <row r="14" spans="1:9" x14ac:dyDescent="0.25">
      <c r="A14" s="512" t="s">
        <v>2319</v>
      </c>
      <c r="B14" s="793" t="s">
        <v>2320</v>
      </c>
      <c r="C14" s="794"/>
      <c r="D14" s="795"/>
      <c r="E14" s="665">
        <v>4050</v>
      </c>
      <c r="F14" s="271"/>
      <c r="H14" s="271"/>
    </row>
    <row r="15" spans="1:9" x14ac:dyDescent="0.25">
      <c r="A15" s="512" t="s">
        <v>2321</v>
      </c>
      <c r="B15" s="793" t="s">
        <v>2322</v>
      </c>
      <c r="C15" s="794"/>
      <c r="D15" s="795"/>
      <c r="E15" s="665">
        <v>4050</v>
      </c>
      <c r="F15" s="271"/>
      <c r="H15" s="271"/>
    </row>
    <row r="16" spans="1:9" x14ac:dyDescent="0.25">
      <c r="A16" s="512" t="s">
        <v>2323</v>
      </c>
      <c r="B16" s="793" t="s">
        <v>2324</v>
      </c>
      <c r="C16" s="794"/>
      <c r="D16" s="795"/>
      <c r="E16" s="665">
        <v>4050</v>
      </c>
      <c r="F16" s="271"/>
      <c r="H16" s="271"/>
    </row>
    <row r="17" spans="1:8" x14ac:dyDescent="0.25">
      <c r="A17" s="512" t="s">
        <v>2325</v>
      </c>
      <c r="B17" s="793" t="s">
        <v>2326</v>
      </c>
      <c r="C17" s="794"/>
      <c r="D17" s="795"/>
      <c r="E17" s="665">
        <v>4050</v>
      </c>
      <c r="F17" s="271"/>
      <c r="H17" s="271"/>
    </row>
    <row r="18" spans="1:8" x14ac:dyDescent="0.25">
      <c r="A18" s="512" t="s">
        <v>2327</v>
      </c>
      <c r="B18" s="793" t="s">
        <v>2328</v>
      </c>
      <c r="C18" s="794"/>
      <c r="D18" s="795"/>
      <c r="E18" s="665">
        <v>4050</v>
      </c>
      <c r="F18" s="271"/>
      <c r="H18" s="271"/>
    </row>
    <row r="19" spans="1:8" x14ac:dyDescent="0.25">
      <c r="A19" s="512" t="s">
        <v>2329</v>
      </c>
      <c r="B19" s="793" t="s">
        <v>2330</v>
      </c>
      <c r="C19" s="794"/>
      <c r="D19" s="795"/>
      <c r="E19" s="665">
        <v>4050</v>
      </c>
      <c r="F19" s="271"/>
      <c r="H19" s="271"/>
    </row>
    <row r="20" spans="1:8" x14ac:dyDescent="0.25">
      <c r="A20" s="512" t="s">
        <v>2331</v>
      </c>
      <c r="B20" s="793" t="s">
        <v>2332</v>
      </c>
      <c r="C20" s="794"/>
      <c r="D20" s="795"/>
      <c r="E20" s="665">
        <v>4050</v>
      </c>
      <c r="F20" s="271"/>
      <c r="H20" s="271"/>
    </row>
    <row r="21" spans="1:8" x14ac:dyDescent="0.25">
      <c r="A21" s="512" t="s">
        <v>2278</v>
      </c>
      <c r="B21" s="793" t="s">
        <v>2279</v>
      </c>
      <c r="C21" s="794"/>
      <c r="D21" s="795"/>
      <c r="E21" s="665">
        <v>1529</v>
      </c>
      <c r="F21" s="271"/>
      <c r="H21" s="271"/>
    </row>
    <row r="22" spans="1:8" x14ac:dyDescent="0.25">
      <c r="A22" s="512" t="s">
        <v>2280</v>
      </c>
      <c r="B22" s="793" t="s">
        <v>2281</v>
      </c>
      <c r="C22" s="794"/>
      <c r="D22" s="795"/>
      <c r="E22" s="665">
        <v>1529</v>
      </c>
      <c r="F22" s="271"/>
      <c r="H22" s="271"/>
    </row>
    <row r="23" spans="1:8" x14ac:dyDescent="0.25">
      <c r="A23" s="512" t="s">
        <v>2282</v>
      </c>
      <c r="B23" s="793" t="s">
        <v>4491</v>
      </c>
      <c r="C23" s="794"/>
      <c r="D23" s="795"/>
      <c r="E23" s="665">
        <v>1643</v>
      </c>
      <c r="F23" s="271"/>
      <c r="H23" s="271"/>
    </row>
    <row r="24" spans="1:8" x14ac:dyDescent="0.25">
      <c r="A24" s="512" t="s">
        <v>2283</v>
      </c>
      <c r="B24" s="793" t="s">
        <v>4492</v>
      </c>
      <c r="C24" s="794"/>
      <c r="D24" s="795"/>
      <c r="E24" s="665">
        <v>1643</v>
      </c>
      <c r="F24" s="271"/>
      <c r="H24" s="271"/>
    </row>
    <row r="25" spans="1:8" x14ac:dyDescent="0.25">
      <c r="A25" s="512" t="s">
        <v>2284</v>
      </c>
      <c r="B25" s="793" t="s">
        <v>4493</v>
      </c>
      <c r="C25" s="794"/>
      <c r="D25" s="795"/>
      <c r="E25" s="665">
        <v>1643</v>
      </c>
      <c r="F25" s="271"/>
      <c r="H25" s="271"/>
    </row>
    <row r="26" spans="1:8" x14ac:dyDescent="0.25">
      <c r="A26" s="512" t="s">
        <v>2285</v>
      </c>
      <c r="B26" s="793" t="s">
        <v>2286</v>
      </c>
      <c r="C26" s="794"/>
      <c r="D26" s="795"/>
      <c r="E26" s="665">
        <v>1643</v>
      </c>
      <c r="F26" s="271"/>
      <c r="H26" s="271"/>
    </row>
    <row r="27" spans="1:8" x14ac:dyDescent="0.25">
      <c r="A27" s="512" t="s">
        <v>2287</v>
      </c>
      <c r="B27" s="793" t="s">
        <v>2288</v>
      </c>
      <c r="C27" s="794"/>
      <c r="D27" s="795"/>
      <c r="E27" s="665">
        <v>1643</v>
      </c>
      <c r="F27" s="271"/>
      <c r="H27" s="271"/>
    </row>
    <row r="28" spans="1:8" x14ac:dyDescent="0.25">
      <c r="A28" s="512" t="s">
        <v>2289</v>
      </c>
      <c r="B28" s="793" t="s">
        <v>2290</v>
      </c>
      <c r="C28" s="794"/>
      <c r="D28" s="795"/>
      <c r="E28" s="665">
        <v>1643</v>
      </c>
      <c r="F28" s="271"/>
      <c r="H28" s="271"/>
    </row>
    <row r="29" spans="1:8" x14ac:dyDescent="0.25">
      <c r="A29" s="512" t="s">
        <v>2291</v>
      </c>
      <c r="B29" s="796" t="s">
        <v>4719</v>
      </c>
      <c r="C29" s="797"/>
      <c r="D29" s="798"/>
      <c r="E29" s="665">
        <v>1643</v>
      </c>
      <c r="F29" s="271"/>
      <c r="H29" s="271"/>
    </row>
    <row r="30" spans="1:8" x14ac:dyDescent="0.25">
      <c r="A30" s="512" t="s">
        <v>2292</v>
      </c>
      <c r="B30" s="793" t="s">
        <v>4720</v>
      </c>
      <c r="C30" s="794"/>
      <c r="D30" s="795"/>
      <c r="E30" s="665">
        <v>1643</v>
      </c>
      <c r="F30" s="271"/>
      <c r="H30" s="271"/>
    </row>
    <row r="31" spans="1:8" x14ac:dyDescent="0.25">
      <c r="A31" s="512" t="s">
        <v>2293</v>
      </c>
      <c r="B31" s="793" t="s">
        <v>4721</v>
      </c>
      <c r="C31" s="794"/>
      <c r="D31" s="795"/>
      <c r="E31" s="665">
        <v>1643</v>
      </c>
      <c r="F31" s="271"/>
      <c r="H31" s="271"/>
    </row>
    <row r="32" spans="1:8" x14ac:dyDescent="0.25">
      <c r="A32" s="512" t="s">
        <v>2294</v>
      </c>
      <c r="B32" s="793" t="s">
        <v>2295</v>
      </c>
      <c r="C32" s="794"/>
      <c r="D32" s="795"/>
      <c r="E32" s="665">
        <v>1643</v>
      </c>
      <c r="F32" s="271"/>
      <c r="H32" s="271"/>
    </row>
    <row r="33" spans="1:8" x14ac:dyDescent="0.25">
      <c r="A33" s="512" t="s">
        <v>2296</v>
      </c>
      <c r="B33" s="793" t="s">
        <v>2297</v>
      </c>
      <c r="C33" s="794"/>
      <c r="D33" s="795"/>
      <c r="E33" s="665">
        <v>1643</v>
      </c>
      <c r="F33" s="271"/>
      <c r="H33" s="271"/>
    </row>
    <row r="34" spans="1:8" x14ac:dyDescent="0.25">
      <c r="A34" s="512" t="s">
        <v>2298</v>
      </c>
      <c r="B34" s="793" t="s">
        <v>2299</v>
      </c>
      <c r="C34" s="794"/>
      <c r="D34" s="795"/>
      <c r="E34" s="665">
        <v>1643</v>
      </c>
      <c r="F34" s="271"/>
      <c r="H34" s="271"/>
    </row>
    <row r="35" spans="1:8" x14ac:dyDescent="0.25">
      <c r="A35" s="512" t="s">
        <v>2300</v>
      </c>
      <c r="B35" s="793" t="s">
        <v>2301</v>
      </c>
      <c r="C35" s="794"/>
      <c r="D35" s="795"/>
      <c r="E35" s="665">
        <v>1643</v>
      </c>
      <c r="F35" s="271"/>
      <c r="H35" s="271"/>
    </row>
    <row r="36" spans="1:8" x14ac:dyDescent="0.25">
      <c r="A36" s="512" t="s">
        <v>2302</v>
      </c>
      <c r="B36" s="793" t="s">
        <v>2303</v>
      </c>
      <c r="C36" s="794"/>
      <c r="D36" s="795"/>
      <c r="E36" s="665">
        <v>1643</v>
      </c>
      <c r="F36" s="271"/>
      <c r="H36" s="271"/>
    </row>
    <row r="37" spans="1:8" x14ac:dyDescent="0.25">
      <c r="A37" s="512" t="s">
        <v>2304</v>
      </c>
      <c r="B37" s="793" t="s">
        <v>2305</v>
      </c>
      <c r="C37" s="794"/>
      <c r="D37" s="795"/>
      <c r="E37" s="665">
        <v>1643</v>
      </c>
      <c r="F37" s="271"/>
      <c r="H37" s="271"/>
    </row>
    <row r="38" spans="1:8" x14ac:dyDescent="0.25">
      <c r="A38" s="512" t="s">
        <v>2306</v>
      </c>
      <c r="B38" s="793" t="s">
        <v>4494</v>
      </c>
      <c r="C38" s="794"/>
      <c r="D38" s="795"/>
      <c r="E38" s="665">
        <v>3400</v>
      </c>
      <c r="F38" s="271"/>
      <c r="H38" s="271"/>
    </row>
    <row r="39" spans="1:8" x14ac:dyDescent="0.25">
      <c r="A39" s="512" t="s">
        <v>2307</v>
      </c>
      <c r="B39" s="796" t="s">
        <v>4495</v>
      </c>
      <c r="C39" s="797"/>
      <c r="D39" s="798"/>
      <c r="E39" s="665">
        <v>3400</v>
      </c>
      <c r="F39" s="271"/>
      <c r="H39" s="271"/>
    </row>
    <row r="40" spans="1:8" x14ac:dyDescent="0.25">
      <c r="A40" s="512" t="s">
        <v>2308</v>
      </c>
      <c r="B40" s="793" t="s">
        <v>4496</v>
      </c>
      <c r="C40" s="794"/>
      <c r="D40" s="795"/>
      <c r="E40" s="665">
        <v>3400</v>
      </c>
      <c r="F40" s="271"/>
      <c r="H40" s="271"/>
    </row>
    <row r="41" spans="1:8" x14ac:dyDescent="0.25">
      <c r="A41" s="512" t="s">
        <v>2309</v>
      </c>
      <c r="B41" s="793" t="s">
        <v>2310</v>
      </c>
      <c r="C41" s="794"/>
      <c r="D41" s="795"/>
      <c r="E41" s="665">
        <v>3400</v>
      </c>
      <c r="F41" s="271"/>
      <c r="H41" s="271"/>
    </row>
    <row r="42" spans="1:8" x14ac:dyDescent="0.25">
      <c r="A42" s="512" t="s">
        <v>2311</v>
      </c>
      <c r="B42" s="793" t="s">
        <v>2312</v>
      </c>
      <c r="C42" s="794"/>
      <c r="D42" s="795"/>
      <c r="E42" s="665">
        <v>3400</v>
      </c>
      <c r="F42" s="271"/>
      <c r="H42" s="271"/>
    </row>
    <row r="44" spans="1:8" ht="33.75" customHeight="1" x14ac:dyDescent="0.25">
      <c r="A44" s="774" t="s">
        <v>2333</v>
      </c>
      <c r="B44" s="774"/>
      <c r="C44" s="774"/>
      <c r="D44" s="774"/>
      <c r="E44" s="774"/>
    </row>
    <row r="45" spans="1:8" ht="56.25" customHeight="1" x14ac:dyDescent="0.25">
      <c r="A45" s="774" t="s">
        <v>4498</v>
      </c>
      <c r="B45" s="774"/>
      <c r="C45" s="774"/>
      <c r="D45" s="774"/>
      <c r="E45" s="774"/>
    </row>
    <row r="46" spans="1:8" ht="15.75" customHeight="1" x14ac:dyDescent="0.25">
      <c r="A46" s="635"/>
      <c r="B46" s="635"/>
      <c r="C46" s="635"/>
      <c r="D46" s="635"/>
      <c r="E46" s="635"/>
    </row>
    <row r="47" spans="1:8" ht="15" customHeight="1" x14ac:dyDescent="0.25">
      <c r="A47" s="635"/>
      <c r="B47" s="635"/>
      <c r="E47" s="304" t="s">
        <v>603</v>
      </c>
    </row>
    <row r="48" spans="1:8" ht="15" customHeight="1" x14ac:dyDescent="0.25">
      <c r="A48" s="623"/>
      <c r="B48" s="623"/>
      <c r="C48" s="623"/>
      <c r="D48" s="623"/>
      <c r="E48" s="666"/>
      <c r="F48" s="666"/>
    </row>
    <row r="49" spans="1:6" ht="36.75" customHeight="1" x14ac:dyDescent="0.25">
      <c r="A49" s="492" t="s">
        <v>2334</v>
      </c>
      <c r="B49" s="492" t="s">
        <v>2335</v>
      </c>
      <c r="C49" s="492" t="s">
        <v>2336</v>
      </c>
      <c r="D49" s="492" t="s">
        <v>2337</v>
      </c>
      <c r="E49" s="492" t="s">
        <v>2277</v>
      </c>
      <c r="F49" s="666"/>
    </row>
    <row r="50" spans="1:6" x14ac:dyDescent="0.25">
      <c r="A50" s="789" t="s">
        <v>2338</v>
      </c>
      <c r="B50" s="789"/>
      <c r="C50" s="789"/>
      <c r="D50" s="789"/>
      <c r="E50" s="789"/>
      <c r="F50" s="667"/>
    </row>
    <row r="51" spans="1:6" ht="30" x14ac:dyDescent="0.25">
      <c r="A51" s="275" t="s">
        <v>2339</v>
      </c>
      <c r="B51" s="491" t="s">
        <v>2340</v>
      </c>
      <c r="C51" s="492"/>
      <c r="D51" s="491"/>
      <c r="E51" s="668"/>
      <c r="F51" s="667"/>
    </row>
    <row r="52" spans="1:6" ht="45" x14ac:dyDescent="0.25">
      <c r="A52" s="275" t="s">
        <v>2341</v>
      </c>
      <c r="B52" s="491" t="s">
        <v>2342</v>
      </c>
      <c r="C52" s="492"/>
      <c r="D52" s="491"/>
      <c r="E52" s="668"/>
      <c r="F52" s="667"/>
    </row>
    <row r="53" spans="1:6" ht="30" x14ac:dyDescent="0.25">
      <c r="A53" s="275" t="s">
        <v>2343</v>
      </c>
      <c r="B53" s="491" t="s">
        <v>2344</v>
      </c>
      <c r="C53" s="492"/>
      <c r="D53" s="491"/>
      <c r="E53" s="668"/>
      <c r="F53" s="667"/>
    </row>
    <row r="54" spans="1:6" ht="45" x14ac:dyDescent="0.25">
      <c r="A54" s="669" t="s">
        <v>2345</v>
      </c>
      <c r="B54" s="514" t="s">
        <v>2346</v>
      </c>
      <c r="C54" s="492"/>
      <c r="D54" s="491"/>
      <c r="E54" s="668"/>
      <c r="F54" s="667"/>
    </row>
    <row r="55" spans="1:6" ht="30" x14ac:dyDescent="0.25">
      <c r="A55" s="275" t="s">
        <v>2347</v>
      </c>
      <c r="B55" s="491" t="s">
        <v>2348</v>
      </c>
      <c r="C55" s="492"/>
      <c r="D55" s="491"/>
      <c r="E55" s="668"/>
      <c r="F55" s="667"/>
    </row>
    <row r="56" spans="1:6" ht="30" x14ac:dyDescent="0.25">
      <c r="A56" s="275" t="s">
        <v>2349</v>
      </c>
      <c r="B56" s="491" t="s">
        <v>2350</v>
      </c>
      <c r="C56" s="492"/>
      <c r="D56" s="491"/>
      <c r="E56" s="668"/>
      <c r="F56" s="667"/>
    </row>
    <row r="57" spans="1:6" ht="30" x14ac:dyDescent="0.25">
      <c r="A57" s="275" t="s">
        <v>2351</v>
      </c>
      <c r="B57" s="491" t="s">
        <v>2352</v>
      </c>
      <c r="C57" s="492"/>
      <c r="D57" s="491"/>
      <c r="E57" s="668"/>
      <c r="F57" s="667"/>
    </row>
    <row r="58" spans="1:6" ht="45" x14ac:dyDescent="0.25">
      <c r="A58" s="275" t="s">
        <v>2353</v>
      </c>
      <c r="B58" s="491" t="s">
        <v>2354</v>
      </c>
      <c r="C58" s="492"/>
      <c r="D58" s="491"/>
      <c r="E58" s="668"/>
      <c r="F58" s="667"/>
    </row>
    <row r="59" spans="1:6" ht="30" x14ac:dyDescent="0.25">
      <c r="A59" s="275" t="s">
        <v>2355</v>
      </c>
      <c r="B59" s="491" t="s">
        <v>2356</v>
      </c>
      <c r="C59" s="492"/>
      <c r="D59" s="491"/>
      <c r="E59" s="668"/>
      <c r="F59" s="667"/>
    </row>
    <row r="60" spans="1:6" ht="45" x14ac:dyDescent="0.25">
      <c r="A60" s="275" t="s">
        <v>2357</v>
      </c>
      <c r="B60" s="491" t="s">
        <v>2358</v>
      </c>
      <c r="C60" s="492"/>
      <c r="D60" s="491"/>
      <c r="E60" s="668"/>
      <c r="F60" s="667"/>
    </row>
    <row r="61" spans="1:6" x14ac:dyDescent="0.25">
      <c r="A61" s="491"/>
      <c r="B61" s="491"/>
      <c r="C61" s="492" t="s">
        <v>2359</v>
      </c>
      <c r="D61" s="491" t="s">
        <v>229</v>
      </c>
      <c r="E61" s="493">
        <v>678</v>
      </c>
      <c r="F61" s="667"/>
    </row>
    <row r="62" spans="1:6" x14ac:dyDescent="0.25">
      <c r="A62" s="491"/>
      <c r="B62" s="491"/>
      <c r="C62" s="492" t="s">
        <v>2360</v>
      </c>
      <c r="D62" s="491" t="s">
        <v>690</v>
      </c>
      <c r="E62" s="493">
        <v>142</v>
      </c>
      <c r="F62" s="667"/>
    </row>
    <row r="63" spans="1:6" ht="30" x14ac:dyDescent="0.25">
      <c r="A63" s="491"/>
      <c r="B63" s="491"/>
      <c r="C63" s="492" t="s">
        <v>2361</v>
      </c>
      <c r="D63" s="491" t="s">
        <v>670</v>
      </c>
      <c r="E63" s="493">
        <v>316</v>
      </c>
      <c r="F63" s="667"/>
    </row>
    <row r="64" spans="1:6" x14ac:dyDescent="0.25">
      <c r="A64" s="491"/>
      <c r="B64" s="491"/>
      <c r="C64" s="492" t="s">
        <v>2362</v>
      </c>
      <c r="D64" s="491" t="s">
        <v>2363</v>
      </c>
      <c r="E64" s="493">
        <v>824</v>
      </c>
      <c r="F64" s="667"/>
    </row>
    <row r="65" spans="1:6" ht="45" x14ac:dyDescent="0.25">
      <c r="A65" s="491"/>
      <c r="B65" s="491"/>
      <c r="C65" s="492" t="s">
        <v>2364</v>
      </c>
      <c r="D65" s="491" t="s">
        <v>2365</v>
      </c>
      <c r="E65" s="493">
        <v>647</v>
      </c>
      <c r="F65" s="667"/>
    </row>
    <row r="66" spans="1:6" x14ac:dyDescent="0.25">
      <c r="A66" s="789" t="s">
        <v>2366</v>
      </c>
      <c r="B66" s="789"/>
      <c r="C66" s="789"/>
      <c r="D66" s="789"/>
      <c r="E66" s="789"/>
      <c r="F66" s="667"/>
    </row>
    <row r="67" spans="1:6" ht="30" x14ac:dyDescent="0.25">
      <c r="A67" s="275" t="s">
        <v>2367</v>
      </c>
      <c r="B67" s="491" t="s">
        <v>2368</v>
      </c>
      <c r="C67" s="492"/>
      <c r="D67" s="491"/>
      <c r="E67" s="668"/>
      <c r="F67" s="667"/>
    </row>
    <row r="68" spans="1:6" ht="45" x14ac:dyDescent="0.25">
      <c r="A68" s="275" t="s">
        <v>2369</v>
      </c>
      <c r="B68" s="491" t="s">
        <v>2370</v>
      </c>
      <c r="C68" s="492"/>
      <c r="D68" s="491"/>
      <c r="E68" s="668"/>
      <c r="F68" s="667"/>
    </row>
    <row r="69" spans="1:6" ht="30" x14ac:dyDescent="0.25">
      <c r="A69" s="275" t="s">
        <v>2371</v>
      </c>
      <c r="B69" s="491" t="s">
        <v>2372</v>
      </c>
      <c r="C69" s="492"/>
      <c r="D69" s="491"/>
      <c r="E69" s="668"/>
      <c r="F69" s="667"/>
    </row>
    <row r="70" spans="1:6" ht="45" x14ac:dyDescent="0.25">
      <c r="A70" s="669" t="s">
        <v>2373</v>
      </c>
      <c r="B70" s="514" t="s">
        <v>2374</v>
      </c>
      <c r="C70" s="492"/>
      <c r="D70" s="491"/>
      <c r="E70" s="668"/>
      <c r="F70" s="667"/>
    </row>
    <row r="71" spans="1:6" ht="30" x14ac:dyDescent="0.25">
      <c r="A71" s="275" t="s">
        <v>2375</v>
      </c>
      <c r="B71" s="491" t="s">
        <v>2376</v>
      </c>
      <c r="C71" s="492"/>
      <c r="D71" s="491"/>
      <c r="E71" s="668"/>
      <c r="F71" s="667"/>
    </row>
    <row r="72" spans="1:6" ht="30" x14ac:dyDescent="0.25">
      <c r="A72" s="275" t="s">
        <v>2377</v>
      </c>
      <c r="B72" s="491" t="s">
        <v>2378</v>
      </c>
      <c r="C72" s="492"/>
      <c r="D72" s="491"/>
      <c r="E72" s="668"/>
      <c r="F72" s="667"/>
    </row>
    <row r="73" spans="1:6" ht="30" x14ac:dyDescent="0.25">
      <c r="A73" s="275" t="s">
        <v>2379</v>
      </c>
      <c r="B73" s="491" t="s">
        <v>2380</v>
      </c>
      <c r="C73" s="492"/>
      <c r="D73" s="491"/>
      <c r="E73" s="668"/>
      <c r="F73" s="667"/>
    </row>
    <row r="74" spans="1:6" ht="45" x14ac:dyDescent="0.25">
      <c r="A74" s="275" t="s">
        <v>2381</v>
      </c>
      <c r="B74" s="491" t="s">
        <v>2382</v>
      </c>
      <c r="C74" s="492"/>
      <c r="D74" s="491"/>
      <c r="E74" s="668"/>
      <c r="F74" s="667"/>
    </row>
    <row r="75" spans="1:6" ht="30" x14ac:dyDescent="0.25">
      <c r="A75" s="275" t="s">
        <v>2383</v>
      </c>
      <c r="B75" s="491" t="s">
        <v>2384</v>
      </c>
      <c r="C75" s="492"/>
      <c r="D75" s="491"/>
      <c r="E75" s="668"/>
      <c r="F75" s="667"/>
    </row>
    <row r="76" spans="1:6" ht="45" x14ac:dyDescent="0.25">
      <c r="A76" s="275" t="s">
        <v>2385</v>
      </c>
      <c r="B76" s="491" t="s">
        <v>2386</v>
      </c>
      <c r="C76" s="492"/>
      <c r="D76" s="491"/>
      <c r="E76" s="668"/>
      <c r="F76" s="667"/>
    </row>
    <row r="77" spans="1:6" x14ac:dyDescent="0.25">
      <c r="A77" s="491"/>
      <c r="B77" s="491"/>
      <c r="C77" s="492" t="s">
        <v>2359</v>
      </c>
      <c r="D77" s="491" t="s">
        <v>229</v>
      </c>
      <c r="E77" s="493">
        <v>678</v>
      </c>
      <c r="F77" s="667"/>
    </row>
    <row r="78" spans="1:6" x14ac:dyDescent="0.25">
      <c r="A78" s="491"/>
      <c r="B78" s="491"/>
      <c r="C78" s="492" t="s">
        <v>2360</v>
      </c>
      <c r="D78" s="491" t="s">
        <v>690</v>
      </c>
      <c r="E78" s="493">
        <v>142</v>
      </c>
      <c r="F78" s="667"/>
    </row>
    <row r="79" spans="1:6" ht="30" x14ac:dyDescent="0.25">
      <c r="A79" s="491"/>
      <c r="B79" s="491"/>
      <c r="C79" s="492" t="s">
        <v>2361</v>
      </c>
      <c r="D79" s="491" t="s">
        <v>670</v>
      </c>
      <c r="E79" s="493">
        <v>316</v>
      </c>
      <c r="F79" s="667"/>
    </row>
    <row r="80" spans="1:6" x14ac:dyDescent="0.25">
      <c r="A80" s="491"/>
      <c r="B80" s="491"/>
      <c r="C80" s="492" t="s">
        <v>2387</v>
      </c>
      <c r="D80" s="491" t="s">
        <v>2388</v>
      </c>
      <c r="E80" s="493">
        <v>175</v>
      </c>
      <c r="F80" s="667"/>
    </row>
    <row r="81" spans="1:6" ht="30" x14ac:dyDescent="0.25">
      <c r="A81" s="491"/>
      <c r="B81" s="491"/>
      <c r="C81" s="492" t="s">
        <v>2389</v>
      </c>
      <c r="D81" s="491" t="s">
        <v>2390</v>
      </c>
      <c r="E81" s="493">
        <v>1412</v>
      </c>
      <c r="F81" s="667"/>
    </row>
    <row r="82" spans="1:6" x14ac:dyDescent="0.25">
      <c r="A82" s="491"/>
      <c r="B82" s="491"/>
      <c r="C82" s="492" t="s">
        <v>2362</v>
      </c>
      <c r="D82" s="491" t="s">
        <v>2363</v>
      </c>
      <c r="E82" s="493">
        <v>824</v>
      </c>
      <c r="F82" s="667"/>
    </row>
    <row r="83" spans="1:6" ht="45" x14ac:dyDescent="0.25">
      <c r="A83" s="491"/>
      <c r="B83" s="491"/>
      <c r="C83" s="492" t="s">
        <v>2364</v>
      </c>
      <c r="D83" s="491" t="s">
        <v>2365</v>
      </c>
      <c r="E83" s="493">
        <v>647</v>
      </c>
      <c r="F83" s="667"/>
    </row>
    <row r="84" spans="1:6" x14ac:dyDescent="0.25">
      <c r="A84" s="789" t="s">
        <v>2391</v>
      </c>
      <c r="B84" s="789"/>
      <c r="C84" s="789"/>
      <c r="D84" s="789"/>
      <c r="E84" s="789"/>
      <c r="F84" s="667"/>
    </row>
    <row r="85" spans="1:6" ht="30" x14ac:dyDescent="0.25">
      <c r="A85" s="275" t="s">
        <v>2392</v>
      </c>
      <c r="B85" s="491" t="s">
        <v>2393</v>
      </c>
      <c r="C85" s="492"/>
      <c r="D85" s="491"/>
      <c r="E85" s="668"/>
      <c r="F85" s="667"/>
    </row>
    <row r="86" spans="1:6" ht="45" x14ac:dyDescent="0.25">
      <c r="A86" s="275" t="s">
        <v>2394</v>
      </c>
      <c r="B86" s="491" t="s">
        <v>2395</v>
      </c>
      <c r="C86" s="492"/>
      <c r="D86" s="491"/>
      <c r="E86" s="668"/>
      <c r="F86" s="667"/>
    </row>
    <row r="87" spans="1:6" ht="30" x14ac:dyDescent="0.25">
      <c r="A87" s="275" t="s">
        <v>2396</v>
      </c>
      <c r="B87" s="491" t="s">
        <v>2397</v>
      </c>
      <c r="C87" s="492"/>
      <c r="D87" s="491"/>
      <c r="E87" s="668"/>
      <c r="F87" s="667"/>
    </row>
    <row r="88" spans="1:6" ht="45" x14ac:dyDescent="0.25">
      <c r="A88" s="669" t="s">
        <v>2398</v>
      </c>
      <c r="B88" s="514" t="s">
        <v>2399</v>
      </c>
      <c r="C88" s="492"/>
      <c r="D88" s="491"/>
      <c r="E88" s="668"/>
      <c r="F88" s="667"/>
    </row>
    <row r="89" spans="1:6" ht="30" x14ac:dyDescent="0.25">
      <c r="A89" s="275" t="s">
        <v>2400</v>
      </c>
      <c r="B89" s="491" t="s">
        <v>2401</v>
      </c>
      <c r="C89" s="492"/>
      <c r="D89" s="491"/>
      <c r="E89" s="668"/>
      <c r="F89" s="667"/>
    </row>
    <row r="90" spans="1:6" ht="30" x14ac:dyDescent="0.25">
      <c r="A90" s="275" t="s">
        <v>2402</v>
      </c>
      <c r="B90" s="491" t="s">
        <v>2403</v>
      </c>
      <c r="C90" s="492"/>
      <c r="D90" s="491"/>
      <c r="E90" s="668"/>
      <c r="F90" s="667"/>
    </row>
    <row r="91" spans="1:6" ht="30" x14ac:dyDescent="0.25">
      <c r="A91" s="275" t="s">
        <v>2404</v>
      </c>
      <c r="B91" s="491" t="s">
        <v>2405</v>
      </c>
      <c r="C91" s="492"/>
      <c r="D91" s="491"/>
      <c r="E91" s="668"/>
      <c r="F91" s="667"/>
    </row>
    <row r="92" spans="1:6" ht="45" x14ac:dyDescent="0.25">
      <c r="A92" s="275" t="s">
        <v>2406</v>
      </c>
      <c r="B92" s="491" t="s">
        <v>2407</v>
      </c>
      <c r="C92" s="492"/>
      <c r="D92" s="491"/>
      <c r="E92" s="668"/>
      <c r="F92" s="667"/>
    </row>
    <row r="93" spans="1:6" ht="30" x14ac:dyDescent="0.25">
      <c r="A93" s="275" t="s">
        <v>2408</v>
      </c>
      <c r="B93" s="491" t="s">
        <v>2409</v>
      </c>
      <c r="C93" s="492"/>
      <c r="D93" s="491"/>
      <c r="E93" s="668"/>
      <c r="F93" s="667"/>
    </row>
    <row r="94" spans="1:6" ht="45" x14ac:dyDescent="0.25">
      <c r="A94" s="275" t="s">
        <v>2410</v>
      </c>
      <c r="B94" s="491" t="s">
        <v>2411</v>
      </c>
      <c r="C94" s="492"/>
      <c r="D94" s="491"/>
      <c r="E94" s="668"/>
      <c r="F94" s="667"/>
    </row>
    <row r="95" spans="1:6" x14ac:dyDescent="0.25">
      <c r="A95" s="491"/>
      <c r="B95" s="491"/>
      <c r="C95" s="492" t="s">
        <v>2359</v>
      </c>
      <c r="D95" s="491" t="s">
        <v>229</v>
      </c>
      <c r="E95" s="493">
        <v>678</v>
      </c>
      <c r="F95" s="667"/>
    </row>
    <row r="96" spans="1:6" x14ac:dyDescent="0.25">
      <c r="A96" s="491"/>
      <c r="B96" s="491"/>
      <c r="C96" s="492" t="s">
        <v>2360</v>
      </c>
      <c r="D96" s="491" t="s">
        <v>690</v>
      </c>
      <c r="E96" s="493">
        <v>142</v>
      </c>
      <c r="F96" s="667"/>
    </row>
    <row r="97" spans="1:6" ht="30" x14ac:dyDescent="0.25">
      <c r="A97" s="491"/>
      <c r="B97" s="491"/>
      <c r="C97" s="492" t="s">
        <v>2361</v>
      </c>
      <c r="D97" s="491" t="s">
        <v>670</v>
      </c>
      <c r="E97" s="493">
        <v>316</v>
      </c>
      <c r="F97" s="667"/>
    </row>
    <row r="98" spans="1:6" x14ac:dyDescent="0.25">
      <c r="A98" s="491"/>
      <c r="B98" s="491"/>
      <c r="C98" s="492" t="s">
        <v>2387</v>
      </c>
      <c r="D98" s="491" t="s">
        <v>2388</v>
      </c>
      <c r="E98" s="493">
        <v>175</v>
      </c>
      <c r="F98" s="667"/>
    </row>
    <row r="99" spans="1:6" ht="30" x14ac:dyDescent="0.25">
      <c r="A99" s="491"/>
      <c r="B99" s="491"/>
      <c r="C99" s="492" t="s">
        <v>2389</v>
      </c>
      <c r="D99" s="491" t="s">
        <v>2390</v>
      </c>
      <c r="E99" s="493">
        <v>1412</v>
      </c>
      <c r="F99" s="667"/>
    </row>
    <row r="100" spans="1:6" x14ac:dyDescent="0.25">
      <c r="A100" s="491"/>
      <c r="B100" s="491"/>
      <c r="C100" s="492" t="s">
        <v>2362</v>
      </c>
      <c r="D100" s="491" t="s">
        <v>2363</v>
      </c>
      <c r="E100" s="493">
        <v>824</v>
      </c>
      <c r="F100" s="667"/>
    </row>
    <row r="101" spans="1:6" ht="45" x14ac:dyDescent="0.25">
      <c r="A101" s="491"/>
      <c r="B101" s="491"/>
      <c r="C101" s="492" t="s">
        <v>2364</v>
      </c>
      <c r="D101" s="491" t="s">
        <v>2365</v>
      </c>
      <c r="E101" s="493">
        <v>647</v>
      </c>
      <c r="F101" s="667"/>
    </row>
    <row r="102" spans="1:6" ht="12.75" customHeight="1" x14ac:dyDescent="0.25">
      <c r="A102" s="799" t="s">
        <v>2412</v>
      </c>
      <c r="B102" s="799"/>
      <c r="C102" s="799"/>
      <c r="D102" s="799"/>
      <c r="E102" s="799"/>
      <c r="F102" s="666"/>
    </row>
    <row r="103" spans="1:6" ht="30" x14ac:dyDescent="0.25">
      <c r="A103" s="275" t="s">
        <v>2413</v>
      </c>
      <c r="B103" s="491" t="s">
        <v>2414</v>
      </c>
      <c r="C103" s="492"/>
      <c r="D103" s="491"/>
      <c r="E103" s="668"/>
      <c r="F103" s="667"/>
    </row>
    <row r="104" spans="1:6" ht="45" x14ac:dyDescent="0.25">
      <c r="A104" s="275" t="s">
        <v>2415</v>
      </c>
      <c r="B104" s="491" t="s">
        <v>2416</v>
      </c>
      <c r="C104" s="492"/>
      <c r="D104" s="491"/>
      <c r="E104" s="668"/>
      <c r="F104" s="667"/>
    </row>
    <row r="105" spans="1:6" ht="30" x14ac:dyDescent="0.25">
      <c r="A105" s="275" t="s">
        <v>2417</v>
      </c>
      <c r="B105" s="491" t="s">
        <v>2418</v>
      </c>
      <c r="C105" s="492"/>
      <c r="D105" s="491"/>
      <c r="E105" s="668"/>
      <c r="F105" s="667"/>
    </row>
    <row r="106" spans="1:6" ht="45" x14ac:dyDescent="0.25">
      <c r="A106" s="669" t="s">
        <v>2419</v>
      </c>
      <c r="B106" s="514" t="s">
        <v>2420</v>
      </c>
      <c r="C106" s="492"/>
      <c r="D106" s="491"/>
      <c r="E106" s="668"/>
      <c r="F106" s="667"/>
    </row>
    <row r="107" spans="1:6" ht="30" x14ac:dyDescent="0.25">
      <c r="A107" s="275" t="s">
        <v>2421</v>
      </c>
      <c r="B107" s="491" t="s">
        <v>2422</v>
      </c>
      <c r="C107" s="492"/>
      <c r="D107" s="491"/>
      <c r="E107" s="668"/>
      <c r="F107" s="667"/>
    </row>
    <row r="108" spans="1:6" ht="30" x14ac:dyDescent="0.25">
      <c r="A108" s="275" t="s">
        <v>2423</v>
      </c>
      <c r="B108" s="491" t="s">
        <v>2424</v>
      </c>
      <c r="C108" s="492"/>
      <c r="D108" s="491"/>
      <c r="E108" s="668"/>
      <c r="F108" s="667"/>
    </row>
    <row r="109" spans="1:6" ht="30" x14ac:dyDescent="0.25">
      <c r="A109" s="275" t="s">
        <v>2425</v>
      </c>
      <c r="B109" s="491" t="s">
        <v>2426</v>
      </c>
      <c r="C109" s="492"/>
      <c r="D109" s="491"/>
      <c r="E109" s="668"/>
      <c r="F109" s="667"/>
    </row>
    <row r="110" spans="1:6" ht="45" x14ac:dyDescent="0.25">
      <c r="A110" s="275" t="s">
        <v>2427</v>
      </c>
      <c r="B110" s="491" t="s">
        <v>2428</v>
      </c>
      <c r="C110" s="492"/>
      <c r="D110" s="491"/>
      <c r="E110" s="668"/>
      <c r="F110" s="667"/>
    </row>
    <row r="111" spans="1:6" ht="30" x14ac:dyDescent="0.25">
      <c r="A111" s="275" t="s">
        <v>2429</v>
      </c>
      <c r="B111" s="491" t="s">
        <v>2430</v>
      </c>
      <c r="C111" s="492"/>
      <c r="D111" s="491"/>
      <c r="E111" s="668"/>
      <c r="F111" s="667"/>
    </row>
    <row r="112" spans="1:6" ht="45" x14ac:dyDescent="0.25">
      <c r="A112" s="275" t="s">
        <v>2431</v>
      </c>
      <c r="B112" s="491" t="s">
        <v>2432</v>
      </c>
      <c r="C112" s="492"/>
      <c r="D112" s="491"/>
      <c r="E112" s="668"/>
      <c r="F112" s="667"/>
    </row>
    <row r="113" spans="1:9" x14ac:dyDescent="0.25">
      <c r="A113" s="491"/>
      <c r="B113" s="491"/>
      <c r="C113" s="492" t="s">
        <v>2359</v>
      </c>
      <c r="D113" s="491" t="s">
        <v>229</v>
      </c>
      <c r="E113" s="493">
        <v>678</v>
      </c>
      <c r="F113" s="667"/>
      <c r="H113" s="670"/>
      <c r="I113" s="670"/>
    </row>
    <row r="114" spans="1:9" x14ac:dyDescent="0.25">
      <c r="A114" s="491"/>
      <c r="B114" s="491"/>
      <c r="C114" s="492" t="s">
        <v>2360</v>
      </c>
      <c r="D114" s="491" t="s">
        <v>690</v>
      </c>
      <c r="E114" s="493">
        <v>142</v>
      </c>
      <c r="F114" s="667"/>
      <c r="H114" s="670"/>
      <c r="I114" s="670"/>
    </row>
    <row r="115" spans="1:9" ht="30" x14ac:dyDescent="0.25">
      <c r="A115" s="491"/>
      <c r="B115" s="491"/>
      <c r="C115" s="492" t="s">
        <v>2361</v>
      </c>
      <c r="D115" s="491" t="s">
        <v>670</v>
      </c>
      <c r="E115" s="493">
        <v>316</v>
      </c>
      <c r="F115" s="667"/>
      <c r="H115" s="670"/>
      <c r="I115" s="670"/>
    </row>
    <row r="116" spans="1:9" x14ac:dyDescent="0.25">
      <c r="A116" s="491"/>
      <c r="B116" s="491"/>
      <c r="C116" s="492" t="s">
        <v>2362</v>
      </c>
      <c r="D116" s="491" t="s">
        <v>2363</v>
      </c>
      <c r="E116" s="493">
        <v>824</v>
      </c>
      <c r="F116" s="667"/>
      <c r="H116" s="670"/>
      <c r="I116" s="670"/>
    </row>
    <row r="117" spans="1:9" ht="45" x14ac:dyDescent="0.25">
      <c r="A117" s="491"/>
      <c r="B117" s="491"/>
      <c r="C117" s="492" t="s">
        <v>2364</v>
      </c>
      <c r="D117" s="491" t="s">
        <v>2365</v>
      </c>
      <c r="E117" s="493">
        <v>647</v>
      </c>
      <c r="F117" s="667"/>
      <c r="H117" s="670"/>
      <c r="I117" s="670"/>
    </row>
    <row r="118" spans="1:9" ht="30" x14ac:dyDescent="0.25">
      <c r="A118" s="491"/>
      <c r="B118" s="491"/>
      <c r="C118" s="475" t="s">
        <v>2433</v>
      </c>
      <c r="D118" s="491" t="s">
        <v>2434</v>
      </c>
      <c r="E118" s="532">
        <v>2630</v>
      </c>
      <c r="F118" s="667"/>
      <c r="H118" s="670"/>
      <c r="I118" s="671"/>
    </row>
    <row r="119" spans="1:9" ht="12.75" customHeight="1" x14ac:dyDescent="0.25">
      <c r="A119" s="799" t="s">
        <v>2435</v>
      </c>
      <c r="B119" s="799"/>
      <c r="C119" s="799"/>
      <c r="D119" s="799"/>
      <c r="E119" s="799"/>
      <c r="F119" s="666"/>
    </row>
    <row r="120" spans="1:9" ht="30" x14ac:dyDescent="0.25">
      <c r="A120" s="275" t="s">
        <v>2436</v>
      </c>
      <c r="B120" s="491" t="s">
        <v>2437</v>
      </c>
      <c r="C120" s="492"/>
      <c r="D120" s="491"/>
      <c r="E120" s="668"/>
      <c r="F120" s="667"/>
    </row>
    <row r="121" spans="1:9" ht="45" x14ac:dyDescent="0.25">
      <c r="A121" s="275" t="s">
        <v>2438</v>
      </c>
      <c r="B121" s="491" t="s">
        <v>2439</v>
      </c>
      <c r="C121" s="492"/>
      <c r="D121" s="491"/>
      <c r="E121" s="668"/>
      <c r="F121" s="667"/>
    </row>
    <row r="122" spans="1:9" ht="30" x14ac:dyDescent="0.25">
      <c r="A122" s="275" t="s">
        <v>2440</v>
      </c>
      <c r="B122" s="491" t="s">
        <v>2441</v>
      </c>
      <c r="C122" s="492"/>
      <c r="D122" s="491"/>
      <c r="E122" s="668"/>
      <c r="F122" s="667"/>
    </row>
    <row r="123" spans="1:9" ht="45" x14ac:dyDescent="0.25">
      <c r="A123" s="669" t="s">
        <v>2442</v>
      </c>
      <c r="B123" s="514" t="s">
        <v>2443</v>
      </c>
      <c r="C123" s="492"/>
      <c r="D123" s="491"/>
      <c r="E123" s="668"/>
      <c r="F123" s="667"/>
    </row>
    <row r="124" spans="1:9" ht="30" x14ac:dyDescent="0.25">
      <c r="A124" s="275" t="s">
        <v>2444</v>
      </c>
      <c r="B124" s="491" t="s">
        <v>2445</v>
      </c>
      <c r="C124" s="492"/>
      <c r="D124" s="491"/>
      <c r="E124" s="668"/>
      <c r="F124" s="667"/>
    </row>
    <row r="125" spans="1:9" ht="30" x14ac:dyDescent="0.25">
      <c r="A125" s="275" t="s">
        <v>2446</v>
      </c>
      <c r="B125" s="491" t="s">
        <v>2447</v>
      </c>
      <c r="C125" s="492"/>
      <c r="D125" s="491"/>
      <c r="E125" s="668"/>
      <c r="F125" s="667"/>
    </row>
    <row r="126" spans="1:9" ht="30" x14ac:dyDescent="0.25">
      <c r="A126" s="275" t="s">
        <v>2448</v>
      </c>
      <c r="B126" s="491" t="s">
        <v>2449</v>
      </c>
      <c r="C126" s="492"/>
      <c r="D126" s="491"/>
      <c r="E126" s="668"/>
      <c r="F126" s="667"/>
    </row>
    <row r="127" spans="1:9" ht="45" x14ac:dyDescent="0.25">
      <c r="A127" s="275" t="s">
        <v>2450</v>
      </c>
      <c r="B127" s="491" t="s">
        <v>2451</v>
      </c>
      <c r="C127" s="492"/>
      <c r="D127" s="491"/>
      <c r="E127" s="668"/>
      <c r="F127" s="667"/>
    </row>
    <row r="128" spans="1:9" ht="30" x14ac:dyDescent="0.25">
      <c r="A128" s="275" t="s">
        <v>2452</v>
      </c>
      <c r="B128" s="491" t="s">
        <v>2453</v>
      </c>
      <c r="C128" s="492"/>
      <c r="D128" s="491"/>
      <c r="E128" s="668"/>
      <c r="F128" s="667"/>
    </row>
    <row r="129" spans="1:6" ht="45" x14ac:dyDescent="0.25">
      <c r="A129" s="275" t="s">
        <v>2454</v>
      </c>
      <c r="B129" s="491" t="s">
        <v>2455</v>
      </c>
      <c r="C129" s="492"/>
      <c r="D129" s="491"/>
      <c r="E129" s="668"/>
      <c r="F129" s="667"/>
    </row>
    <row r="130" spans="1:6" x14ac:dyDescent="0.25">
      <c r="A130" s="491"/>
      <c r="B130" s="491"/>
      <c r="C130" s="492" t="s">
        <v>2359</v>
      </c>
      <c r="D130" s="491" t="s">
        <v>229</v>
      </c>
      <c r="E130" s="493">
        <v>678</v>
      </c>
      <c r="F130" s="667"/>
    </row>
    <row r="131" spans="1:6" x14ac:dyDescent="0.25">
      <c r="A131" s="491"/>
      <c r="B131" s="491"/>
      <c r="C131" s="492" t="s">
        <v>2360</v>
      </c>
      <c r="D131" s="491" t="s">
        <v>690</v>
      </c>
      <c r="E131" s="493">
        <v>142</v>
      </c>
      <c r="F131" s="667"/>
    </row>
    <row r="132" spans="1:6" ht="30" x14ac:dyDescent="0.25">
      <c r="A132" s="491"/>
      <c r="B132" s="491"/>
      <c r="C132" s="492" t="s">
        <v>2361</v>
      </c>
      <c r="D132" s="491" t="s">
        <v>670</v>
      </c>
      <c r="E132" s="493">
        <v>316</v>
      </c>
      <c r="F132" s="667"/>
    </row>
    <row r="133" spans="1:6" ht="30" x14ac:dyDescent="0.25">
      <c r="A133" s="491"/>
      <c r="B133" s="491"/>
      <c r="C133" s="492" t="s">
        <v>2456</v>
      </c>
      <c r="D133" s="491" t="s">
        <v>2457</v>
      </c>
      <c r="E133" s="493">
        <v>362</v>
      </c>
      <c r="F133" s="667"/>
    </row>
    <row r="134" spans="1:6" ht="30" x14ac:dyDescent="0.25">
      <c r="A134" s="491"/>
      <c r="B134" s="491"/>
      <c r="C134" s="492" t="s">
        <v>2458</v>
      </c>
      <c r="D134" s="491" t="s">
        <v>2459</v>
      </c>
      <c r="E134" s="493">
        <v>198</v>
      </c>
      <c r="F134" s="667"/>
    </row>
    <row r="135" spans="1:6" x14ac:dyDescent="0.25">
      <c r="A135" s="491"/>
      <c r="B135" s="491"/>
      <c r="C135" s="492" t="s">
        <v>2460</v>
      </c>
      <c r="D135" s="491" t="s">
        <v>2461</v>
      </c>
      <c r="E135" s="493">
        <v>1733</v>
      </c>
      <c r="F135" s="667"/>
    </row>
    <row r="136" spans="1:6" x14ac:dyDescent="0.25">
      <c r="A136" s="491"/>
      <c r="B136" s="491"/>
      <c r="C136" s="492" t="s">
        <v>2462</v>
      </c>
      <c r="D136" s="491" t="s">
        <v>2463</v>
      </c>
      <c r="E136" s="493">
        <v>471</v>
      </c>
      <c r="F136" s="667"/>
    </row>
    <row r="137" spans="1:6" ht="30" x14ac:dyDescent="0.25">
      <c r="A137" s="491"/>
      <c r="B137" s="491"/>
      <c r="C137" s="492" t="s">
        <v>2464</v>
      </c>
      <c r="D137" s="491" t="s">
        <v>2465</v>
      </c>
      <c r="E137" s="493">
        <v>588</v>
      </c>
      <c r="F137" s="667"/>
    </row>
    <row r="138" spans="1:6" ht="27.75" customHeight="1" x14ac:dyDescent="0.25">
      <c r="A138" s="491"/>
      <c r="B138" s="491"/>
      <c r="C138" s="492" t="s">
        <v>2466</v>
      </c>
      <c r="D138" s="514" t="s">
        <v>201</v>
      </c>
      <c r="E138" s="493">
        <v>659</v>
      </c>
      <c r="F138" s="667"/>
    </row>
    <row r="139" spans="1:6" ht="12.75" customHeight="1" x14ac:dyDescent="0.25">
      <c r="A139" s="799" t="s">
        <v>2467</v>
      </c>
      <c r="B139" s="799"/>
      <c r="C139" s="799"/>
      <c r="D139" s="799"/>
      <c r="E139" s="799"/>
      <c r="F139" s="666"/>
    </row>
    <row r="140" spans="1:6" ht="30" x14ac:dyDescent="0.25">
      <c r="A140" s="275" t="s">
        <v>2468</v>
      </c>
      <c r="B140" s="491" t="s">
        <v>2469</v>
      </c>
      <c r="C140" s="492"/>
      <c r="D140" s="491"/>
      <c r="E140" s="668"/>
      <c r="F140" s="667"/>
    </row>
    <row r="141" spans="1:6" ht="45" x14ac:dyDescent="0.25">
      <c r="A141" s="275" t="s">
        <v>2470</v>
      </c>
      <c r="B141" s="491" t="s">
        <v>2471</v>
      </c>
      <c r="C141" s="492"/>
      <c r="D141" s="491"/>
      <c r="E141" s="668"/>
      <c r="F141" s="667"/>
    </row>
    <row r="142" spans="1:6" ht="30" x14ac:dyDescent="0.25">
      <c r="A142" s="275" t="s">
        <v>2472</v>
      </c>
      <c r="B142" s="491" t="s">
        <v>2473</v>
      </c>
      <c r="C142" s="492"/>
      <c r="D142" s="491"/>
      <c r="E142" s="668"/>
      <c r="F142" s="667"/>
    </row>
    <row r="143" spans="1:6" ht="45" x14ac:dyDescent="0.25">
      <c r="A143" s="669" t="s">
        <v>2474</v>
      </c>
      <c r="B143" s="514" t="s">
        <v>2475</v>
      </c>
      <c r="C143" s="492"/>
      <c r="D143" s="491"/>
      <c r="E143" s="668"/>
      <c r="F143" s="667"/>
    </row>
    <row r="144" spans="1:6" ht="30" x14ac:dyDescent="0.25">
      <c r="A144" s="275" t="s">
        <v>2476</v>
      </c>
      <c r="B144" s="491" t="s">
        <v>2477</v>
      </c>
      <c r="C144" s="492"/>
      <c r="D144" s="491"/>
      <c r="E144" s="668"/>
      <c r="F144" s="667"/>
    </row>
    <row r="145" spans="1:6" ht="30" x14ac:dyDescent="0.25">
      <c r="A145" s="275" t="s">
        <v>2478</v>
      </c>
      <c r="B145" s="491" t="s">
        <v>2479</v>
      </c>
      <c r="C145" s="492"/>
      <c r="D145" s="491"/>
      <c r="E145" s="668"/>
      <c r="F145" s="667"/>
    </row>
    <row r="146" spans="1:6" ht="30" x14ac:dyDescent="0.25">
      <c r="A146" s="275" t="s">
        <v>2480</v>
      </c>
      <c r="B146" s="491" t="s">
        <v>2481</v>
      </c>
      <c r="C146" s="492"/>
      <c r="D146" s="491"/>
      <c r="E146" s="668"/>
      <c r="F146" s="667"/>
    </row>
    <row r="147" spans="1:6" ht="45" x14ac:dyDescent="0.25">
      <c r="A147" s="275" t="s">
        <v>2482</v>
      </c>
      <c r="B147" s="491" t="s">
        <v>2483</v>
      </c>
      <c r="C147" s="492"/>
      <c r="D147" s="491"/>
      <c r="E147" s="668"/>
      <c r="F147" s="667"/>
    </row>
    <row r="148" spans="1:6" ht="30" x14ac:dyDescent="0.25">
      <c r="A148" s="275" t="s">
        <v>2484</v>
      </c>
      <c r="B148" s="491" t="s">
        <v>2485</v>
      </c>
      <c r="C148" s="492"/>
      <c r="D148" s="491"/>
      <c r="E148" s="668"/>
      <c r="F148" s="667"/>
    </row>
    <row r="149" spans="1:6" ht="45" x14ac:dyDescent="0.25">
      <c r="A149" s="275" t="s">
        <v>2486</v>
      </c>
      <c r="B149" s="491" t="s">
        <v>2487</v>
      </c>
      <c r="C149" s="492"/>
      <c r="D149" s="491"/>
      <c r="E149" s="668"/>
      <c r="F149" s="667"/>
    </row>
    <row r="150" spans="1:6" x14ac:dyDescent="0.25">
      <c r="A150" s="491"/>
      <c r="B150" s="491"/>
      <c r="C150" s="492" t="s">
        <v>2359</v>
      </c>
      <c r="D150" s="491" t="s">
        <v>229</v>
      </c>
      <c r="E150" s="493">
        <v>678</v>
      </c>
      <c r="F150" s="667"/>
    </row>
    <row r="151" spans="1:6" x14ac:dyDescent="0.25">
      <c r="A151" s="491"/>
      <c r="B151" s="491"/>
      <c r="C151" s="492" t="s">
        <v>2360</v>
      </c>
      <c r="D151" s="491" t="s">
        <v>690</v>
      </c>
      <c r="E151" s="493">
        <v>142</v>
      </c>
      <c r="F151" s="667"/>
    </row>
    <row r="152" spans="1:6" ht="30" x14ac:dyDescent="0.25">
      <c r="A152" s="491"/>
      <c r="B152" s="491"/>
      <c r="C152" s="492" t="s">
        <v>2361</v>
      </c>
      <c r="D152" s="491" t="s">
        <v>670</v>
      </c>
      <c r="E152" s="493">
        <v>316</v>
      </c>
      <c r="F152" s="667"/>
    </row>
    <row r="153" spans="1:6" ht="30" x14ac:dyDescent="0.25">
      <c r="A153" s="491"/>
      <c r="B153" s="491"/>
      <c r="C153" s="492" t="s">
        <v>2488</v>
      </c>
      <c r="D153" s="491" t="s">
        <v>2489</v>
      </c>
      <c r="E153" s="493">
        <v>175</v>
      </c>
      <c r="F153" s="667"/>
    </row>
    <row r="154" spans="1:6" ht="45" x14ac:dyDescent="0.25">
      <c r="A154" s="491"/>
      <c r="B154" s="491"/>
      <c r="C154" s="492" t="s">
        <v>2490</v>
      </c>
      <c r="D154" s="491" t="s">
        <v>2491</v>
      </c>
      <c r="E154" s="493">
        <v>411</v>
      </c>
      <c r="F154" s="667"/>
    </row>
    <row r="155" spans="1:6" ht="30" x14ac:dyDescent="0.25">
      <c r="A155" s="491"/>
      <c r="B155" s="491"/>
      <c r="C155" s="492" t="s">
        <v>2492</v>
      </c>
      <c r="D155" s="491" t="s">
        <v>752</v>
      </c>
      <c r="E155" s="493">
        <v>26</v>
      </c>
      <c r="F155" s="667"/>
    </row>
    <row r="156" spans="1:6" x14ac:dyDescent="0.25">
      <c r="A156" s="491"/>
      <c r="B156" s="491"/>
      <c r="C156" s="492" t="s">
        <v>2462</v>
      </c>
      <c r="D156" s="491" t="s">
        <v>2463</v>
      </c>
      <c r="E156" s="493">
        <v>471</v>
      </c>
      <c r="F156" s="667"/>
    </row>
    <row r="157" spans="1:6" ht="30" x14ac:dyDescent="0.25">
      <c r="A157" s="491"/>
      <c r="B157" s="491"/>
      <c r="C157" s="492" t="s">
        <v>2493</v>
      </c>
      <c r="D157" s="491" t="s">
        <v>2494</v>
      </c>
      <c r="E157" s="493">
        <v>824</v>
      </c>
      <c r="F157" s="667"/>
    </row>
    <row r="158" spans="1:6" ht="30" x14ac:dyDescent="0.25">
      <c r="A158" s="491"/>
      <c r="B158" s="491"/>
      <c r="C158" s="492" t="s">
        <v>2389</v>
      </c>
      <c r="D158" s="491" t="s">
        <v>2390</v>
      </c>
      <c r="E158" s="493">
        <v>1412</v>
      </c>
      <c r="F158" s="667"/>
    </row>
    <row r="159" spans="1:6" ht="45" x14ac:dyDescent="0.25">
      <c r="A159" s="275"/>
      <c r="B159" s="491"/>
      <c r="C159" s="492" t="s">
        <v>2364</v>
      </c>
      <c r="D159" s="491" t="s">
        <v>2365</v>
      </c>
      <c r="E159" s="493">
        <v>647</v>
      </c>
      <c r="F159" s="667"/>
    </row>
    <row r="160" spans="1:6" ht="12.75" customHeight="1" x14ac:dyDescent="0.25">
      <c r="A160" s="799" t="s">
        <v>2495</v>
      </c>
      <c r="B160" s="799"/>
      <c r="C160" s="799"/>
      <c r="D160" s="799"/>
      <c r="E160" s="799"/>
      <c r="F160" s="666"/>
    </row>
    <row r="161" spans="1:6" ht="30" x14ac:dyDescent="0.25">
      <c r="A161" s="275" t="s">
        <v>2496</v>
      </c>
      <c r="B161" s="491" t="s">
        <v>2497</v>
      </c>
      <c r="C161" s="492"/>
      <c r="D161" s="491"/>
      <c r="E161" s="668"/>
      <c r="F161" s="667"/>
    </row>
    <row r="162" spans="1:6" ht="45" x14ac:dyDescent="0.25">
      <c r="A162" s="275" t="s">
        <v>2498</v>
      </c>
      <c r="B162" s="491" t="s">
        <v>2499</v>
      </c>
      <c r="C162" s="492"/>
      <c r="D162" s="491"/>
      <c r="E162" s="668"/>
      <c r="F162" s="667"/>
    </row>
    <row r="163" spans="1:6" ht="30" x14ac:dyDescent="0.25">
      <c r="A163" s="275" t="s">
        <v>2500</v>
      </c>
      <c r="B163" s="491" t="s">
        <v>2501</v>
      </c>
      <c r="C163" s="492"/>
      <c r="D163" s="491"/>
      <c r="E163" s="668"/>
      <c r="F163" s="667"/>
    </row>
    <row r="164" spans="1:6" ht="45" x14ac:dyDescent="0.25">
      <c r="A164" s="669" t="s">
        <v>2502</v>
      </c>
      <c r="B164" s="514" t="s">
        <v>2503</v>
      </c>
      <c r="C164" s="492"/>
      <c r="D164" s="491"/>
      <c r="E164" s="668"/>
      <c r="F164" s="667"/>
    </row>
    <row r="165" spans="1:6" ht="30" x14ac:dyDescent="0.25">
      <c r="A165" s="275" t="s">
        <v>2504</v>
      </c>
      <c r="B165" s="491" t="s">
        <v>2505</v>
      </c>
      <c r="C165" s="492"/>
      <c r="D165" s="491"/>
      <c r="E165" s="668"/>
      <c r="F165" s="667"/>
    </row>
    <row r="166" spans="1:6" ht="30" x14ac:dyDescent="0.25">
      <c r="A166" s="275" t="s">
        <v>2506</v>
      </c>
      <c r="B166" s="491" t="s">
        <v>2507</v>
      </c>
      <c r="C166" s="492"/>
      <c r="D166" s="491"/>
      <c r="E166" s="668"/>
      <c r="F166" s="667"/>
    </row>
    <row r="167" spans="1:6" ht="30" x14ac:dyDescent="0.25">
      <c r="A167" s="275" t="s">
        <v>2508</v>
      </c>
      <c r="B167" s="491" t="s">
        <v>2509</v>
      </c>
      <c r="C167" s="492"/>
      <c r="D167" s="491"/>
      <c r="E167" s="668"/>
      <c r="F167" s="667"/>
    </row>
    <row r="168" spans="1:6" ht="45" x14ac:dyDescent="0.25">
      <c r="A168" s="275" t="s">
        <v>2510</v>
      </c>
      <c r="B168" s="491" t="s">
        <v>2511</v>
      </c>
      <c r="C168" s="492"/>
      <c r="D168" s="491"/>
      <c r="E168" s="668"/>
      <c r="F168" s="667"/>
    </row>
    <row r="169" spans="1:6" ht="30" x14ac:dyDescent="0.25">
      <c r="A169" s="275" t="s">
        <v>2512</v>
      </c>
      <c r="B169" s="491" t="s">
        <v>2513</v>
      </c>
      <c r="C169" s="492"/>
      <c r="D169" s="491"/>
      <c r="E169" s="668"/>
      <c r="F169" s="667"/>
    </row>
    <row r="170" spans="1:6" ht="45" x14ac:dyDescent="0.25">
      <c r="A170" s="275" t="s">
        <v>2514</v>
      </c>
      <c r="B170" s="491" t="s">
        <v>2515</v>
      </c>
      <c r="C170" s="492"/>
      <c r="D170" s="491"/>
      <c r="E170" s="668"/>
      <c r="F170" s="667"/>
    </row>
    <row r="171" spans="1:6" x14ac:dyDescent="0.25">
      <c r="A171" s="491"/>
      <c r="B171" s="491"/>
      <c r="C171" s="492" t="s">
        <v>2359</v>
      </c>
      <c r="D171" s="491" t="s">
        <v>229</v>
      </c>
      <c r="E171" s="493">
        <v>678</v>
      </c>
      <c r="F171" s="667"/>
    </row>
    <row r="172" spans="1:6" x14ac:dyDescent="0.25">
      <c r="A172" s="491"/>
      <c r="B172" s="491"/>
      <c r="C172" s="492" t="s">
        <v>2360</v>
      </c>
      <c r="D172" s="491" t="s">
        <v>690</v>
      </c>
      <c r="E172" s="493">
        <v>142</v>
      </c>
      <c r="F172" s="667"/>
    </row>
    <row r="173" spans="1:6" ht="30" x14ac:dyDescent="0.25">
      <c r="A173" s="491"/>
      <c r="B173" s="491"/>
      <c r="C173" s="492" t="s">
        <v>2361</v>
      </c>
      <c r="D173" s="491" t="s">
        <v>670</v>
      </c>
      <c r="E173" s="493">
        <v>316</v>
      </c>
      <c r="F173" s="667"/>
    </row>
    <row r="174" spans="1:6" ht="30" x14ac:dyDescent="0.25">
      <c r="A174" s="491"/>
      <c r="B174" s="491"/>
      <c r="C174" s="492" t="s">
        <v>2488</v>
      </c>
      <c r="D174" s="491" t="s">
        <v>2489</v>
      </c>
      <c r="E174" s="493">
        <v>175</v>
      </c>
      <c r="F174" s="667"/>
    </row>
    <row r="175" spans="1:6" ht="45" x14ac:dyDescent="0.25">
      <c r="A175" s="491"/>
      <c r="B175" s="491"/>
      <c r="C175" s="492" t="s">
        <v>2490</v>
      </c>
      <c r="D175" s="491" t="s">
        <v>2491</v>
      </c>
      <c r="E175" s="493">
        <v>411</v>
      </c>
      <c r="F175" s="667"/>
    </row>
    <row r="176" spans="1:6" ht="30" x14ac:dyDescent="0.25">
      <c r="A176" s="490"/>
      <c r="B176" s="491"/>
      <c r="C176" s="492" t="s">
        <v>2492</v>
      </c>
      <c r="D176" s="491" t="s">
        <v>752</v>
      </c>
      <c r="E176" s="493">
        <v>26</v>
      </c>
      <c r="F176" s="667"/>
    </row>
    <row r="177" spans="1:6" x14ac:dyDescent="0.25">
      <c r="A177" s="491"/>
      <c r="B177" s="491"/>
      <c r="C177" s="492" t="s">
        <v>2462</v>
      </c>
      <c r="D177" s="491" t="s">
        <v>2463</v>
      </c>
      <c r="E177" s="493">
        <v>471</v>
      </c>
      <c r="F177" s="667"/>
    </row>
    <row r="178" spans="1:6" ht="30" x14ac:dyDescent="0.25">
      <c r="A178" s="491"/>
      <c r="B178" s="491"/>
      <c r="C178" s="492" t="s">
        <v>2493</v>
      </c>
      <c r="D178" s="491" t="s">
        <v>2494</v>
      </c>
      <c r="E178" s="493">
        <v>824</v>
      </c>
      <c r="F178" s="667"/>
    </row>
    <row r="179" spans="1:6" ht="30" x14ac:dyDescent="0.25">
      <c r="A179" s="275"/>
      <c r="B179" s="491"/>
      <c r="C179" s="492" t="s">
        <v>2389</v>
      </c>
      <c r="D179" s="491" t="s">
        <v>2390</v>
      </c>
      <c r="E179" s="493">
        <v>1412</v>
      </c>
      <c r="F179" s="667"/>
    </row>
    <row r="180" spans="1:6" ht="45" x14ac:dyDescent="0.25">
      <c r="A180" s="275"/>
      <c r="B180" s="491"/>
      <c r="C180" s="492" t="s">
        <v>2364</v>
      </c>
      <c r="D180" s="491" t="s">
        <v>2365</v>
      </c>
      <c r="E180" s="493">
        <v>647</v>
      </c>
      <c r="F180" s="667"/>
    </row>
    <row r="181" spans="1:6" x14ac:dyDescent="0.25">
      <c r="A181" s="799" t="s">
        <v>2516</v>
      </c>
      <c r="B181" s="799"/>
      <c r="C181" s="799"/>
      <c r="D181" s="799"/>
      <c r="E181" s="799"/>
      <c r="F181" s="667"/>
    </row>
    <row r="182" spans="1:6" ht="30" x14ac:dyDescent="0.25">
      <c r="A182" s="275" t="s">
        <v>2517</v>
      </c>
      <c r="B182" s="491" t="s">
        <v>2518</v>
      </c>
      <c r="C182" s="492"/>
      <c r="D182" s="491"/>
      <c r="E182" s="668"/>
      <c r="F182" s="667"/>
    </row>
    <row r="183" spans="1:6" ht="45" x14ac:dyDescent="0.25">
      <c r="A183" s="275" t="s">
        <v>2519</v>
      </c>
      <c r="B183" s="491" t="s">
        <v>2520</v>
      </c>
      <c r="C183" s="492"/>
      <c r="D183" s="491"/>
      <c r="E183" s="668"/>
      <c r="F183" s="667"/>
    </row>
    <row r="184" spans="1:6" ht="30" x14ac:dyDescent="0.25">
      <c r="A184" s="275" t="s">
        <v>2521</v>
      </c>
      <c r="B184" s="491" t="s">
        <v>2522</v>
      </c>
      <c r="C184" s="492"/>
      <c r="D184" s="491"/>
      <c r="E184" s="668"/>
      <c r="F184" s="667"/>
    </row>
    <row r="185" spans="1:6" ht="45" x14ac:dyDescent="0.25">
      <c r="A185" s="669" t="s">
        <v>2523</v>
      </c>
      <c r="B185" s="514" t="s">
        <v>2524</v>
      </c>
      <c r="C185" s="492"/>
      <c r="D185" s="491"/>
      <c r="E185" s="668"/>
      <c r="F185" s="667"/>
    </row>
    <row r="186" spans="1:6" ht="30" x14ac:dyDescent="0.25">
      <c r="A186" s="275" t="s">
        <v>2525</v>
      </c>
      <c r="B186" s="491" t="s">
        <v>2526</v>
      </c>
      <c r="C186" s="492"/>
      <c r="D186" s="491"/>
      <c r="E186" s="668"/>
      <c r="F186" s="667"/>
    </row>
    <row r="187" spans="1:6" ht="30" x14ac:dyDescent="0.25">
      <c r="A187" s="275" t="s">
        <v>2527</v>
      </c>
      <c r="B187" s="491" t="s">
        <v>2528</v>
      </c>
      <c r="C187" s="492"/>
      <c r="D187" s="491"/>
      <c r="E187" s="668"/>
      <c r="F187" s="667"/>
    </row>
    <row r="188" spans="1:6" ht="30" x14ac:dyDescent="0.25">
      <c r="A188" s="275" t="s">
        <v>2529</v>
      </c>
      <c r="B188" s="491" t="s">
        <v>2530</v>
      </c>
      <c r="C188" s="492"/>
      <c r="D188" s="491"/>
      <c r="E188" s="668"/>
      <c r="F188" s="667"/>
    </row>
    <row r="189" spans="1:6" ht="45" x14ac:dyDescent="0.25">
      <c r="A189" s="275" t="s">
        <v>2531</v>
      </c>
      <c r="B189" s="491" t="s">
        <v>2532</v>
      </c>
      <c r="C189" s="492"/>
      <c r="D189" s="491"/>
      <c r="E189" s="668"/>
      <c r="F189" s="667"/>
    </row>
    <row r="190" spans="1:6" ht="30" x14ac:dyDescent="0.25">
      <c r="A190" s="275" t="s">
        <v>2533</v>
      </c>
      <c r="B190" s="491" t="s">
        <v>2534</v>
      </c>
      <c r="C190" s="492"/>
      <c r="D190" s="491"/>
      <c r="E190" s="668"/>
      <c r="F190" s="667"/>
    </row>
    <row r="191" spans="1:6" ht="45" x14ac:dyDescent="0.25">
      <c r="A191" s="275" t="s">
        <v>2535</v>
      </c>
      <c r="B191" s="491" t="s">
        <v>2536</v>
      </c>
      <c r="C191" s="492"/>
      <c r="D191" s="491"/>
      <c r="E191" s="668"/>
      <c r="F191" s="667"/>
    </row>
    <row r="192" spans="1:6" x14ac:dyDescent="0.25">
      <c r="A192" s="491"/>
      <c r="B192" s="491"/>
      <c r="C192" s="492" t="s">
        <v>2359</v>
      </c>
      <c r="D192" s="491" t="s">
        <v>229</v>
      </c>
      <c r="E192" s="493">
        <v>678</v>
      </c>
      <c r="F192" s="667"/>
    </row>
    <row r="193" spans="1:6" x14ac:dyDescent="0.25">
      <c r="A193" s="491"/>
      <c r="B193" s="491"/>
      <c r="C193" s="492" t="s">
        <v>2360</v>
      </c>
      <c r="D193" s="491" t="s">
        <v>690</v>
      </c>
      <c r="E193" s="493">
        <v>142</v>
      </c>
      <c r="F193" s="667"/>
    </row>
    <row r="194" spans="1:6" ht="30" x14ac:dyDescent="0.25">
      <c r="A194" s="491"/>
      <c r="B194" s="491"/>
      <c r="C194" s="492" t="s">
        <v>2361</v>
      </c>
      <c r="D194" s="491" t="s">
        <v>670</v>
      </c>
      <c r="E194" s="493">
        <v>316</v>
      </c>
      <c r="F194" s="667"/>
    </row>
    <row r="195" spans="1:6" ht="30" x14ac:dyDescent="0.25">
      <c r="A195" s="491"/>
      <c r="B195" s="491"/>
      <c r="C195" s="492" t="s">
        <v>2537</v>
      </c>
      <c r="D195" s="491" t="s">
        <v>812</v>
      </c>
      <c r="E195" s="493">
        <v>175</v>
      </c>
      <c r="F195" s="667"/>
    </row>
    <row r="196" spans="1:6" ht="30" x14ac:dyDescent="0.25">
      <c r="A196" s="491"/>
      <c r="B196" s="491"/>
      <c r="C196" s="492" t="s">
        <v>2538</v>
      </c>
      <c r="D196" s="491" t="s">
        <v>2539</v>
      </c>
      <c r="E196" s="493">
        <v>175</v>
      </c>
      <c r="F196" s="667"/>
    </row>
    <row r="197" spans="1:6" ht="30" x14ac:dyDescent="0.25">
      <c r="A197" s="491"/>
      <c r="B197" s="491"/>
      <c r="C197" s="492" t="s">
        <v>2540</v>
      </c>
      <c r="D197" s="491" t="s">
        <v>2541</v>
      </c>
      <c r="E197" s="493">
        <v>175</v>
      </c>
      <c r="F197" s="667"/>
    </row>
    <row r="198" spans="1:6" ht="30" x14ac:dyDescent="0.25">
      <c r="A198" s="491"/>
      <c r="B198" s="491"/>
      <c r="C198" s="492" t="s">
        <v>2542</v>
      </c>
      <c r="D198" s="491" t="s">
        <v>760</v>
      </c>
      <c r="E198" s="493">
        <v>175</v>
      </c>
      <c r="F198" s="667"/>
    </row>
    <row r="199" spans="1:6" ht="30" x14ac:dyDescent="0.25">
      <c r="A199" s="491"/>
      <c r="B199" s="491"/>
      <c r="C199" s="492" t="s">
        <v>2493</v>
      </c>
      <c r="D199" s="491" t="s">
        <v>2494</v>
      </c>
      <c r="E199" s="493">
        <v>824</v>
      </c>
      <c r="F199" s="667"/>
    </row>
    <row r="200" spans="1:6" ht="30" x14ac:dyDescent="0.25">
      <c r="A200" s="491"/>
      <c r="B200" s="491"/>
      <c r="C200" s="492" t="s">
        <v>2543</v>
      </c>
      <c r="D200" s="491" t="s">
        <v>2544</v>
      </c>
      <c r="E200" s="493">
        <v>1412</v>
      </c>
      <c r="F200" s="667"/>
    </row>
    <row r="201" spans="1:6" ht="45" x14ac:dyDescent="0.25">
      <c r="A201" s="491"/>
      <c r="B201" s="491"/>
      <c r="C201" s="492" t="s">
        <v>2364</v>
      </c>
      <c r="D201" s="491" t="s">
        <v>2365</v>
      </c>
      <c r="E201" s="493">
        <v>647</v>
      </c>
      <c r="F201" s="667"/>
    </row>
    <row r="202" spans="1:6" ht="12.75" customHeight="1" x14ac:dyDescent="0.25">
      <c r="A202" s="799" t="s">
        <v>2545</v>
      </c>
      <c r="B202" s="799"/>
      <c r="C202" s="799"/>
      <c r="D202" s="799"/>
      <c r="E202" s="799"/>
      <c r="F202" s="666"/>
    </row>
    <row r="203" spans="1:6" ht="30" x14ac:dyDescent="0.25">
      <c r="A203" s="275" t="s">
        <v>2546</v>
      </c>
      <c r="B203" s="491" t="s">
        <v>2547</v>
      </c>
      <c r="C203" s="492"/>
      <c r="D203" s="491"/>
      <c r="E203" s="668"/>
      <c r="F203" s="667"/>
    </row>
    <row r="204" spans="1:6" ht="45" x14ac:dyDescent="0.25">
      <c r="A204" s="275" t="s">
        <v>2548</v>
      </c>
      <c r="B204" s="491" t="s">
        <v>2549</v>
      </c>
      <c r="C204" s="492"/>
      <c r="D204" s="491"/>
      <c r="E204" s="668"/>
      <c r="F204" s="667"/>
    </row>
    <row r="205" spans="1:6" ht="30" x14ac:dyDescent="0.25">
      <c r="A205" s="275" t="s">
        <v>2550</v>
      </c>
      <c r="B205" s="491" t="s">
        <v>2551</v>
      </c>
      <c r="C205" s="492"/>
      <c r="D205" s="491"/>
      <c r="E205" s="668"/>
      <c r="F205" s="667"/>
    </row>
    <row r="206" spans="1:6" ht="45" x14ac:dyDescent="0.25">
      <c r="A206" s="669" t="s">
        <v>2552</v>
      </c>
      <c r="B206" s="514" t="s">
        <v>2553</v>
      </c>
      <c r="C206" s="492"/>
      <c r="D206" s="491"/>
      <c r="E206" s="668"/>
      <c r="F206" s="667"/>
    </row>
    <row r="207" spans="1:6" ht="30" x14ac:dyDescent="0.25">
      <c r="A207" s="275" t="s">
        <v>2554</v>
      </c>
      <c r="B207" s="491" t="s">
        <v>2555</v>
      </c>
      <c r="C207" s="492"/>
      <c r="D207" s="491"/>
      <c r="E207" s="668"/>
      <c r="F207" s="667"/>
    </row>
    <row r="208" spans="1:6" ht="30" x14ac:dyDescent="0.25">
      <c r="A208" s="275" t="s">
        <v>2556</v>
      </c>
      <c r="B208" s="491" t="s">
        <v>2557</v>
      </c>
      <c r="C208" s="492"/>
      <c r="D208" s="491"/>
      <c r="E208" s="668"/>
      <c r="F208" s="667"/>
    </row>
    <row r="209" spans="1:6" ht="30" x14ac:dyDescent="0.25">
      <c r="A209" s="275" t="s">
        <v>2558</v>
      </c>
      <c r="B209" s="491" t="s">
        <v>2559</v>
      </c>
      <c r="C209" s="492"/>
      <c r="D209" s="491"/>
      <c r="E209" s="668"/>
      <c r="F209" s="667"/>
    </row>
    <row r="210" spans="1:6" ht="45" x14ac:dyDescent="0.25">
      <c r="A210" s="275" t="s">
        <v>2560</v>
      </c>
      <c r="B210" s="491" t="s">
        <v>2561</v>
      </c>
      <c r="C210" s="492"/>
      <c r="D210" s="491"/>
      <c r="E210" s="668"/>
      <c r="F210" s="667"/>
    </row>
    <row r="211" spans="1:6" ht="30" x14ac:dyDescent="0.25">
      <c r="A211" s="275" t="s">
        <v>2562</v>
      </c>
      <c r="B211" s="491" t="s">
        <v>2563</v>
      </c>
      <c r="C211" s="492"/>
      <c r="D211" s="491"/>
      <c r="E211" s="668"/>
      <c r="F211" s="667"/>
    </row>
    <row r="212" spans="1:6" ht="45" x14ac:dyDescent="0.25">
      <c r="A212" s="275" t="s">
        <v>2564</v>
      </c>
      <c r="B212" s="491" t="s">
        <v>2565</v>
      </c>
      <c r="C212" s="492"/>
      <c r="D212" s="491"/>
      <c r="E212" s="668"/>
      <c r="F212" s="667"/>
    </row>
    <row r="213" spans="1:6" x14ac:dyDescent="0.25">
      <c r="A213" s="491"/>
      <c r="B213" s="491"/>
      <c r="C213" s="492" t="s">
        <v>2359</v>
      </c>
      <c r="D213" s="491" t="s">
        <v>229</v>
      </c>
      <c r="E213" s="493">
        <v>678</v>
      </c>
      <c r="F213" s="667"/>
    </row>
    <row r="214" spans="1:6" x14ac:dyDescent="0.25">
      <c r="A214" s="491"/>
      <c r="B214" s="491"/>
      <c r="C214" s="492" t="s">
        <v>2360</v>
      </c>
      <c r="D214" s="491" t="s">
        <v>690</v>
      </c>
      <c r="E214" s="493">
        <v>142</v>
      </c>
      <c r="F214" s="667"/>
    </row>
    <row r="215" spans="1:6" ht="30" x14ac:dyDescent="0.25">
      <c r="A215" s="491"/>
      <c r="B215" s="491"/>
      <c r="C215" s="492" t="s">
        <v>2361</v>
      </c>
      <c r="D215" s="491" t="s">
        <v>670</v>
      </c>
      <c r="E215" s="493">
        <v>316</v>
      </c>
      <c r="F215" s="667"/>
    </row>
    <row r="216" spans="1:6" x14ac:dyDescent="0.25">
      <c r="A216" s="491"/>
      <c r="B216" s="491"/>
      <c r="C216" s="492" t="s">
        <v>2566</v>
      </c>
      <c r="D216" s="491" t="s">
        <v>700</v>
      </c>
      <c r="E216" s="493">
        <v>170</v>
      </c>
      <c r="F216" s="667"/>
    </row>
    <row r="217" spans="1:6" ht="30" x14ac:dyDescent="0.25">
      <c r="A217" s="491"/>
      <c r="B217" s="491"/>
      <c r="C217" s="492" t="s">
        <v>2493</v>
      </c>
      <c r="D217" s="491" t="s">
        <v>2494</v>
      </c>
      <c r="E217" s="493">
        <v>824</v>
      </c>
      <c r="F217" s="667"/>
    </row>
    <row r="218" spans="1:6" ht="45" x14ac:dyDescent="0.25">
      <c r="A218" s="491"/>
      <c r="B218" s="491"/>
      <c r="C218" s="492" t="s">
        <v>2364</v>
      </c>
      <c r="D218" s="491" t="s">
        <v>2365</v>
      </c>
      <c r="E218" s="493">
        <v>647</v>
      </c>
      <c r="F218" s="667"/>
    </row>
    <row r="219" spans="1:6" ht="30" x14ac:dyDescent="0.25">
      <c r="A219" s="491"/>
      <c r="B219" s="491"/>
      <c r="C219" s="492" t="s">
        <v>2389</v>
      </c>
      <c r="D219" s="491" t="s">
        <v>2390</v>
      </c>
      <c r="E219" s="493">
        <v>1412</v>
      </c>
      <c r="F219" s="667"/>
    </row>
    <row r="220" spans="1:6" ht="30" x14ac:dyDescent="0.25">
      <c r="A220" s="491"/>
      <c r="B220" s="491"/>
      <c r="C220" s="475" t="s">
        <v>2433</v>
      </c>
      <c r="D220" s="491" t="s">
        <v>2434</v>
      </c>
      <c r="E220" s="532">
        <v>2630</v>
      </c>
      <c r="F220" s="667"/>
    </row>
    <row r="223" spans="1:6" x14ac:dyDescent="0.25">
      <c r="E223" s="304" t="s">
        <v>615</v>
      </c>
    </row>
    <row r="224" spans="1:6" ht="36.75" customHeight="1" x14ac:dyDescent="0.25">
      <c r="A224" s="492" t="s">
        <v>2334</v>
      </c>
      <c r="B224" s="492" t="s">
        <v>2335</v>
      </c>
      <c r="C224" s="492" t="s">
        <v>2336</v>
      </c>
      <c r="D224" s="492" t="s">
        <v>2337</v>
      </c>
      <c r="E224" s="492" t="s">
        <v>2277</v>
      </c>
      <c r="F224" s="666"/>
    </row>
    <row r="225" spans="1:6" x14ac:dyDescent="0.25">
      <c r="A225" s="789" t="s">
        <v>4393</v>
      </c>
      <c r="B225" s="789"/>
      <c r="C225" s="789"/>
      <c r="D225" s="789"/>
      <c r="E225" s="789"/>
      <c r="F225" s="667"/>
    </row>
    <row r="226" spans="1:6" ht="30" x14ac:dyDescent="0.25">
      <c r="A226" s="275" t="s">
        <v>4734</v>
      </c>
      <c r="B226" s="491" t="s">
        <v>4735</v>
      </c>
      <c r="C226" s="492"/>
      <c r="D226" s="491"/>
      <c r="E226" s="668">
        <v>2189</v>
      </c>
      <c r="F226" s="667"/>
    </row>
    <row r="227" spans="1:6" ht="45" x14ac:dyDescent="0.25">
      <c r="A227" s="275" t="s">
        <v>4736</v>
      </c>
      <c r="B227" s="491" t="s">
        <v>4737</v>
      </c>
      <c r="C227" s="492"/>
      <c r="D227" s="491"/>
      <c r="E227" s="668">
        <v>2189</v>
      </c>
      <c r="F227" s="667"/>
    </row>
    <row r="228" spans="1:6" ht="30" x14ac:dyDescent="0.25">
      <c r="A228" s="275" t="s">
        <v>4738</v>
      </c>
      <c r="B228" s="491" t="s">
        <v>4739</v>
      </c>
      <c r="C228" s="492"/>
      <c r="D228" s="491"/>
      <c r="E228" s="668">
        <v>2189</v>
      </c>
      <c r="F228" s="667"/>
    </row>
    <row r="229" spans="1:6" ht="90" x14ac:dyDescent="0.25">
      <c r="A229" s="626"/>
      <c r="B229" s="626"/>
      <c r="C229" s="637" t="s">
        <v>4747</v>
      </c>
      <c r="D229" s="624" t="s">
        <v>4748</v>
      </c>
      <c r="E229" s="672" t="s">
        <v>2233</v>
      </c>
      <c r="F229" s="667"/>
    </row>
    <row r="230" spans="1:6" ht="30" x14ac:dyDescent="0.25">
      <c r="A230" s="626"/>
      <c r="B230" s="626"/>
      <c r="C230" s="637" t="s">
        <v>4390</v>
      </c>
      <c r="D230" s="626" t="s">
        <v>4693</v>
      </c>
      <c r="E230" s="672" t="s">
        <v>2233</v>
      </c>
      <c r="F230" s="667"/>
    </row>
    <row r="231" spans="1:6" ht="45" x14ac:dyDescent="0.25">
      <c r="A231" s="626"/>
      <c r="B231" s="626"/>
      <c r="C231" s="637" t="s">
        <v>4391</v>
      </c>
      <c r="D231" s="626" t="s">
        <v>4694</v>
      </c>
      <c r="E231" s="672" t="s">
        <v>2233</v>
      </c>
      <c r="F231" s="667"/>
    </row>
    <row r="232" spans="1:6" ht="90" x14ac:dyDescent="0.25">
      <c r="A232" s="626"/>
      <c r="B232" s="626"/>
      <c r="C232" s="637" t="s">
        <v>2361</v>
      </c>
      <c r="D232" s="626" t="s">
        <v>4695</v>
      </c>
      <c r="E232" s="672" t="s">
        <v>2233</v>
      </c>
      <c r="F232" s="667"/>
    </row>
    <row r="233" spans="1:6" ht="30" x14ac:dyDescent="0.25">
      <c r="A233" s="626"/>
      <c r="B233" s="626"/>
      <c r="C233" s="637" t="s">
        <v>2360</v>
      </c>
      <c r="D233" s="626" t="s">
        <v>4696</v>
      </c>
      <c r="E233" s="672" t="s">
        <v>2233</v>
      </c>
      <c r="F233" s="667"/>
    </row>
    <row r="234" spans="1:6" x14ac:dyDescent="0.25">
      <c r="A234" s="622"/>
      <c r="B234" s="622"/>
      <c r="C234" s="621" t="s">
        <v>2566</v>
      </c>
      <c r="D234" s="626" t="s">
        <v>4697</v>
      </c>
      <c r="E234" s="672" t="s">
        <v>2233</v>
      </c>
    </row>
    <row r="235" spans="1:6" ht="30" x14ac:dyDescent="0.25">
      <c r="A235" s="622"/>
      <c r="B235" s="622"/>
      <c r="C235" s="621" t="s">
        <v>4392</v>
      </c>
      <c r="D235" s="626" t="s">
        <v>4698</v>
      </c>
      <c r="E235" s="672" t="s">
        <v>2233</v>
      </c>
    </row>
    <row r="236" spans="1:6" ht="30" x14ac:dyDescent="0.25">
      <c r="A236" s="275" t="s">
        <v>4395</v>
      </c>
      <c r="B236" s="491" t="s">
        <v>4740</v>
      </c>
      <c r="C236" s="415"/>
      <c r="D236" s="622"/>
      <c r="E236" s="673">
        <v>1077</v>
      </c>
    </row>
    <row r="237" spans="1:6" ht="30" x14ac:dyDescent="0.25">
      <c r="A237" s="322" t="s">
        <v>4396</v>
      </c>
      <c r="B237" s="626" t="s">
        <v>4741</v>
      </c>
      <c r="C237" s="415"/>
      <c r="D237" s="622"/>
      <c r="E237" s="673">
        <v>1077</v>
      </c>
    </row>
    <row r="238" spans="1:6" ht="30" x14ac:dyDescent="0.25">
      <c r="A238" s="322" t="s">
        <v>4397</v>
      </c>
      <c r="B238" s="626" t="s">
        <v>4742</v>
      </c>
      <c r="C238" s="415"/>
      <c r="D238" s="622"/>
      <c r="E238" s="673">
        <v>1077</v>
      </c>
    </row>
    <row r="239" spans="1:6" ht="90" x14ac:dyDescent="0.25">
      <c r="A239" s="622"/>
      <c r="B239" s="622"/>
      <c r="C239" s="637" t="s">
        <v>4747</v>
      </c>
      <c r="D239" s="626" t="s">
        <v>4748</v>
      </c>
      <c r="E239" s="672" t="s">
        <v>2233</v>
      </c>
    </row>
    <row r="240" spans="1:6" ht="30" x14ac:dyDescent="0.25">
      <c r="A240" s="622"/>
      <c r="B240" s="622"/>
      <c r="C240" s="637" t="s">
        <v>4390</v>
      </c>
      <c r="D240" s="626" t="s">
        <v>4693</v>
      </c>
      <c r="E240" s="672" t="s">
        <v>2233</v>
      </c>
    </row>
    <row r="241" spans="1:5" ht="45" x14ac:dyDescent="0.25">
      <c r="A241" s="622"/>
      <c r="B241" s="622"/>
      <c r="C241" s="637" t="s">
        <v>4391</v>
      </c>
      <c r="D241" s="626" t="s">
        <v>4694</v>
      </c>
      <c r="E241" s="672" t="s">
        <v>2233</v>
      </c>
    </row>
    <row r="243" spans="1:5" x14ac:dyDescent="0.25">
      <c r="A243" s="788" t="s">
        <v>4699</v>
      </c>
      <c r="B243" s="788"/>
      <c r="C243" s="788"/>
      <c r="D243" s="788"/>
      <c r="E243" s="788"/>
    </row>
  </sheetData>
  <mergeCells count="47">
    <mergeCell ref="B38:D38"/>
    <mergeCell ref="B39:D39"/>
    <mergeCell ref="B40:D40"/>
    <mergeCell ref="A181:E181"/>
    <mergeCell ref="A202:E202"/>
    <mergeCell ref="A84:E84"/>
    <mergeCell ref="A102:E102"/>
    <mergeCell ref="A119:E119"/>
    <mergeCell ref="A139:E139"/>
    <mergeCell ref="A160:E160"/>
    <mergeCell ref="A44:E44"/>
    <mergeCell ref="A50:E50"/>
    <mergeCell ref="A66:E66"/>
    <mergeCell ref="A45:E45"/>
    <mergeCell ref="B41:D41"/>
    <mergeCell ref="B42:D42"/>
    <mergeCell ref="B37:D37"/>
    <mergeCell ref="B31:D31"/>
    <mergeCell ref="B32:D32"/>
    <mergeCell ref="B33:D33"/>
    <mergeCell ref="B34:D34"/>
    <mergeCell ref="B35:D35"/>
    <mergeCell ref="B13:D13"/>
    <mergeCell ref="B36:D36"/>
    <mergeCell ref="B14:D14"/>
    <mergeCell ref="B15:D15"/>
    <mergeCell ref="B16:D16"/>
    <mergeCell ref="B17:D17"/>
    <mergeCell ref="B18:D18"/>
    <mergeCell ref="B19:D19"/>
    <mergeCell ref="B20:D20"/>
    <mergeCell ref="A243:E243"/>
    <mergeCell ref="A225:E225"/>
    <mergeCell ref="A8:E8"/>
    <mergeCell ref="B10:D1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11:D11"/>
    <mergeCell ref="B12:D12"/>
  </mergeCells>
  <pageMargins left="0.7" right="0.7" top="0.75" bottom="0.75" header="0.3" footer="0.3"/>
  <pageSetup paperSize="9" scale="79" fitToHeight="0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F41"/>
  <sheetViews>
    <sheetView topLeftCell="A22" zoomScale="80" zoomScaleNormal="80" zoomScaleSheetLayoutView="80" workbookViewId="0">
      <selection activeCell="G156" sqref="G156"/>
    </sheetView>
  </sheetViews>
  <sheetFormatPr defaultRowHeight="15" x14ac:dyDescent="0.25"/>
  <cols>
    <col min="1" max="1" width="7.5703125" style="327" customWidth="1"/>
    <col min="2" max="2" width="16.7109375" style="327" customWidth="1"/>
    <col min="3" max="3" width="44.140625" style="631" customWidth="1"/>
    <col min="4" max="8" width="9.140625" style="327"/>
    <col min="9" max="9" width="11.85546875" style="327" customWidth="1"/>
    <col min="10" max="26" width="9.140625" style="327"/>
    <col min="27" max="27" width="10.28515625" style="327" customWidth="1"/>
    <col min="28" max="32" width="9.140625" style="327"/>
    <col min="33" max="33" width="10.5703125" style="271" bestFit="1" customWidth="1"/>
    <col min="34" max="16384" width="9.140625" style="271"/>
  </cols>
  <sheetData>
    <row r="1" spans="1:32" s="163" customFormat="1" x14ac:dyDescent="0.25">
      <c r="A1" s="160" t="s">
        <v>4388</v>
      </c>
      <c r="B1" s="161"/>
      <c r="C1" s="161"/>
      <c r="D1" s="162"/>
      <c r="F1" s="164"/>
    </row>
    <row r="2" spans="1:32" s="163" customFormat="1" x14ac:dyDescent="0.25">
      <c r="A2" s="165" t="s">
        <v>4394</v>
      </c>
      <c r="B2" s="161"/>
      <c r="C2" s="161"/>
      <c r="D2" s="162"/>
      <c r="F2" s="164"/>
    </row>
    <row r="3" spans="1:32" s="269" customFormat="1" x14ac:dyDescent="0.25">
      <c r="A3" s="213"/>
      <c r="B3" s="214"/>
      <c r="C3" s="216"/>
      <c r="D3" s="214"/>
      <c r="H3" s="641"/>
    </row>
    <row r="4" spans="1:32" s="269" customFormat="1" x14ac:dyDescent="0.25">
      <c r="H4" s="641"/>
      <c r="AB4" s="161"/>
      <c r="AC4" s="161"/>
      <c r="AD4" s="326"/>
      <c r="AE4" s="161"/>
      <c r="AF4" s="170" t="s">
        <v>4481</v>
      </c>
    </row>
    <row r="5" spans="1:32" s="269" customFormat="1" ht="12.75" customHeight="1" x14ac:dyDescent="0.25">
      <c r="H5" s="641"/>
      <c r="AB5" s="161"/>
      <c r="AC5" s="161"/>
      <c r="AD5" s="326"/>
      <c r="AE5" s="161"/>
      <c r="AF5" s="170" t="s">
        <v>1</v>
      </c>
    </row>
    <row r="6" spans="1:32" s="269" customFormat="1" ht="12.75" customHeight="1" x14ac:dyDescent="0.25">
      <c r="H6" s="641"/>
      <c r="AB6" s="161"/>
      <c r="AC6" s="161"/>
      <c r="AD6" s="326"/>
      <c r="AE6" s="161"/>
      <c r="AF6" s="170" t="s">
        <v>2</v>
      </c>
    </row>
    <row r="7" spans="1:32" s="269" customFormat="1" ht="12.75" customHeight="1" x14ac:dyDescent="0.25">
      <c r="F7" s="273"/>
      <c r="H7" s="641"/>
      <c r="AB7" s="161"/>
      <c r="AC7" s="161"/>
      <c r="AD7" s="326"/>
      <c r="AE7" s="161"/>
      <c r="AF7" s="642"/>
    </row>
    <row r="8" spans="1:32" ht="36" customHeight="1" x14ac:dyDescent="0.25">
      <c r="A8" s="801" t="s">
        <v>4700</v>
      </c>
      <c r="B8" s="801"/>
      <c r="C8" s="801"/>
      <c r="D8" s="801"/>
      <c r="E8" s="801"/>
      <c r="F8" s="801"/>
      <c r="G8" s="801"/>
      <c r="H8" s="801"/>
      <c r="I8" s="801"/>
      <c r="J8" s="801"/>
      <c r="K8" s="801"/>
      <c r="L8" s="801"/>
      <c r="M8" s="801"/>
      <c r="N8" s="801"/>
      <c r="O8" s="801"/>
      <c r="P8" s="801"/>
      <c r="Q8" s="801"/>
      <c r="R8" s="801"/>
      <c r="S8" s="801"/>
      <c r="T8" s="801"/>
      <c r="U8" s="801"/>
      <c r="V8" s="801"/>
      <c r="W8" s="801"/>
      <c r="X8" s="801"/>
      <c r="Y8" s="801"/>
      <c r="Z8" s="801"/>
      <c r="AA8" s="801"/>
      <c r="AB8" s="801"/>
      <c r="AC8" s="801"/>
      <c r="AD8" s="801"/>
      <c r="AE8" s="801"/>
      <c r="AF8" s="801"/>
    </row>
    <row r="10" spans="1:32" s="214" customFormat="1" x14ac:dyDescent="0.25">
      <c r="A10" s="802" t="s">
        <v>7</v>
      </c>
      <c r="B10" s="802" t="s">
        <v>1675</v>
      </c>
      <c r="C10" s="802" t="s">
        <v>2572</v>
      </c>
      <c r="D10" s="803" t="s">
        <v>4427</v>
      </c>
      <c r="E10" s="804"/>
      <c r="F10" s="804"/>
      <c r="G10" s="804"/>
      <c r="H10" s="804"/>
      <c r="I10" s="804"/>
      <c r="J10" s="804"/>
      <c r="K10" s="804"/>
      <c r="L10" s="804"/>
      <c r="M10" s="804"/>
      <c r="N10" s="804"/>
      <c r="O10" s="804"/>
      <c r="P10" s="804"/>
      <c r="Q10" s="804"/>
      <c r="R10" s="804"/>
      <c r="S10" s="804"/>
      <c r="T10" s="804"/>
      <c r="U10" s="804"/>
      <c r="V10" s="804"/>
      <c r="W10" s="804"/>
      <c r="X10" s="804"/>
      <c r="Y10" s="804"/>
      <c r="Z10" s="804"/>
      <c r="AA10" s="804"/>
      <c r="AB10" s="804"/>
      <c r="AC10" s="804"/>
      <c r="AD10" s="804"/>
      <c r="AE10" s="804"/>
      <c r="AF10" s="805"/>
    </row>
    <row r="11" spans="1:32" s="267" customFormat="1" ht="90" x14ac:dyDescent="0.25">
      <c r="A11" s="802"/>
      <c r="B11" s="802"/>
      <c r="C11" s="802"/>
      <c r="D11" s="545" t="s">
        <v>4428</v>
      </c>
      <c r="E11" s="545" t="s">
        <v>4429</v>
      </c>
      <c r="F11" s="545" t="s">
        <v>4430</v>
      </c>
      <c r="G11" s="545" t="s">
        <v>4431</v>
      </c>
      <c r="H11" s="545" t="s">
        <v>4432</v>
      </c>
      <c r="I11" s="545" t="s">
        <v>4433</v>
      </c>
      <c r="J11" s="545" t="s">
        <v>4434</v>
      </c>
      <c r="K11" s="545" t="s">
        <v>4435</v>
      </c>
      <c r="L11" s="545" t="s">
        <v>4436</v>
      </c>
      <c r="M11" s="545" t="s">
        <v>4437</v>
      </c>
      <c r="N11" s="545" t="s">
        <v>4438</v>
      </c>
      <c r="O11" s="545" t="s">
        <v>4439</v>
      </c>
      <c r="P11" s="545" t="s">
        <v>4440</v>
      </c>
      <c r="Q11" s="545" t="s">
        <v>4441</v>
      </c>
      <c r="R11" s="545" t="s">
        <v>4442</v>
      </c>
      <c r="S11" s="545" t="s">
        <v>4443</v>
      </c>
      <c r="T11" s="545" t="s">
        <v>4444</v>
      </c>
      <c r="U11" s="545" t="s">
        <v>4445</v>
      </c>
      <c r="V11" s="545" t="s">
        <v>4446</v>
      </c>
      <c r="W11" s="545" t="s">
        <v>4447</v>
      </c>
      <c r="X11" s="545" t="s">
        <v>4448</v>
      </c>
      <c r="Y11" s="545" t="s">
        <v>4449</v>
      </c>
      <c r="Z11" s="545" t="s">
        <v>4450</v>
      </c>
      <c r="AA11" s="545" t="s">
        <v>4451</v>
      </c>
      <c r="AB11" s="545" t="s">
        <v>4452</v>
      </c>
      <c r="AC11" s="545" t="s">
        <v>4453</v>
      </c>
      <c r="AD11" s="545" t="s">
        <v>4454</v>
      </c>
      <c r="AE11" s="545" t="s">
        <v>4455</v>
      </c>
      <c r="AF11" s="545" t="s">
        <v>4456</v>
      </c>
    </row>
    <row r="12" spans="1:32" ht="45" x14ac:dyDescent="0.25">
      <c r="A12" s="551">
        <v>1</v>
      </c>
      <c r="B12" s="674" t="s">
        <v>4703</v>
      </c>
      <c r="C12" s="675" t="s">
        <v>4484</v>
      </c>
      <c r="D12" s="608" t="s">
        <v>4457</v>
      </c>
      <c r="E12" s="608" t="s">
        <v>4457</v>
      </c>
      <c r="F12" s="608" t="s">
        <v>4457</v>
      </c>
      <c r="G12" s="608" t="s">
        <v>4457</v>
      </c>
      <c r="H12" s="608" t="s">
        <v>4457</v>
      </c>
      <c r="I12" s="608" t="s">
        <v>4457</v>
      </c>
      <c r="J12" s="608" t="s">
        <v>4457</v>
      </c>
      <c r="K12" s="608" t="s">
        <v>4457</v>
      </c>
      <c r="L12" s="608" t="s">
        <v>4457</v>
      </c>
      <c r="M12" s="608" t="s">
        <v>4457</v>
      </c>
      <c r="N12" s="608" t="s">
        <v>4457</v>
      </c>
      <c r="O12" s="608" t="s">
        <v>4457</v>
      </c>
      <c r="P12" s="545" t="s">
        <v>4457</v>
      </c>
      <c r="Q12" s="545" t="s">
        <v>4457</v>
      </c>
      <c r="R12" s="545" t="s">
        <v>4457</v>
      </c>
      <c r="S12" s="608" t="s">
        <v>4457</v>
      </c>
      <c r="T12" s="608" t="s">
        <v>4457</v>
      </c>
      <c r="U12" s="608" t="s">
        <v>4457</v>
      </c>
      <c r="V12" s="608" t="s">
        <v>4457</v>
      </c>
      <c r="W12" s="608" t="s">
        <v>4457</v>
      </c>
      <c r="X12" s="608" t="s">
        <v>4457</v>
      </c>
      <c r="Y12" s="608" t="s">
        <v>4457</v>
      </c>
      <c r="Z12" s="608" t="s">
        <v>4457</v>
      </c>
      <c r="AA12" s="608" t="s">
        <v>4457</v>
      </c>
      <c r="AB12" s="608" t="s">
        <v>4457</v>
      </c>
      <c r="AC12" s="608" t="s">
        <v>4457</v>
      </c>
      <c r="AD12" s="608" t="s">
        <v>4457</v>
      </c>
      <c r="AE12" s="608" t="s">
        <v>4457</v>
      </c>
      <c r="AF12" s="608" t="s">
        <v>4457</v>
      </c>
    </row>
    <row r="13" spans="1:32" ht="30" x14ac:dyDescent="0.25">
      <c r="A13" s="551">
        <v>2</v>
      </c>
      <c r="B13" s="674" t="s">
        <v>4724</v>
      </c>
      <c r="C13" s="676" t="s">
        <v>4689</v>
      </c>
      <c r="D13" s="608" t="s">
        <v>4457</v>
      </c>
      <c r="E13" s="608" t="s">
        <v>4457</v>
      </c>
      <c r="F13" s="608" t="s">
        <v>4457</v>
      </c>
      <c r="G13" s="608" t="s">
        <v>4457</v>
      </c>
      <c r="H13" s="608" t="s">
        <v>4457</v>
      </c>
      <c r="I13" s="608" t="s">
        <v>4457</v>
      </c>
      <c r="J13" s="608" t="s">
        <v>4457</v>
      </c>
      <c r="K13" s="608" t="s">
        <v>4457</v>
      </c>
      <c r="L13" s="608" t="s">
        <v>4457</v>
      </c>
      <c r="M13" s="608" t="s">
        <v>4457</v>
      </c>
      <c r="N13" s="608"/>
      <c r="O13" s="608"/>
      <c r="P13" s="608"/>
      <c r="Q13" s="608"/>
      <c r="R13" s="608"/>
      <c r="S13" s="608"/>
      <c r="T13" s="608"/>
      <c r="U13" s="608"/>
      <c r="V13" s="608"/>
      <c r="W13" s="608"/>
      <c r="X13" s="608"/>
      <c r="Y13" s="608"/>
      <c r="Z13" s="608"/>
      <c r="AA13" s="608"/>
      <c r="AB13" s="608"/>
      <c r="AC13" s="608"/>
      <c r="AD13" s="608"/>
      <c r="AE13" s="608"/>
      <c r="AF13" s="608"/>
    </row>
    <row r="14" spans="1:32" ht="30" x14ac:dyDescent="0.25">
      <c r="A14" s="551">
        <v>3</v>
      </c>
      <c r="B14" s="674" t="s">
        <v>4482</v>
      </c>
      <c r="C14" s="676" t="s">
        <v>4575</v>
      </c>
      <c r="D14" s="608" t="s">
        <v>4457</v>
      </c>
      <c r="E14" s="608" t="s">
        <v>4457</v>
      </c>
      <c r="F14" s="608" t="s">
        <v>4457</v>
      </c>
      <c r="G14" s="608" t="s">
        <v>4457</v>
      </c>
      <c r="H14" s="608" t="s">
        <v>4457</v>
      </c>
      <c r="I14" s="608" t="s">
        <v>4457</v>
      </c>
      <c r="J14" s="608" t="s">
        <v>4457</v>
      </c>
      <c r="K14" s="608" t="s">
        <v>4457</v>
      </c>
      <c r="L14" s="608" t="s">
        <v>4457</v>
      </c>
      <c r="M14" s="608"/>
      <c r="N14" s="608"/>
      <c r="O14" s="608"/>
      <c r="P14" s="608"/>
      <c r="Q14" s="608"/>
      <c r="R14" s="608"/>
      <c r="S14" s="608"/>
      <c r="T14" s="608"/>
      <c r="U14" s="608"/>
      <c r="V14" s="608"/>
      <c r="W14" s="608"/>
      <c r="X14" s="608"/>
      <c r="Y14" s="608" t="s">
        <v>4457</v>
      </c>
      <c r="Z14" s="608" t="s">
        <v>4457</v>
      </c>
      <c r="AA14" s="608"/>
      <c r="AB14" s="608"/>
      <c r="AC14" s="608"/>
      <c r="AD14" s="608"/>
      <c r="AE14" s="608"/>
      <c r="AF14" s="608"/>
    </row>
    <row r="15" spans="1:32" x14ac:dyDescent="0.25">
      <c r="A15" s="551">
        <v>4</v>
      </c>
      <c r="B15" s="674" t="s">
        <v>4487</v>
      </c>
      <c r="C15" s="676" t="s">
        <v>4488</v>
      </c>
      <c r="D15" s="608" t="s">
        <v>4457</v>
      </c>
      <c r="E15" s="608" t="s">
        <v>4457</v>
      </c>
      <c r="F15" s="608" t="s">
        <v>4457</v>
      </c>
      <c r="G15" s="608" t="s">
        <v>4457</v>
      </c>
      <c r="H15" s="608" t="s">
        <v>4457</v>
      </c>
      <c r="I15" s="608" t="s">
        <v>4457</v>
      </c>
      <c r="J15" s="608" t="s">
        <v>4457</v>
      </c>
      <c r="K15" s="608" t="s">
        <v>4457</v>
      </c>
      <c r="L15" s="608" t="s">
        <v>4457</v>
      </c>
      <c r="M15" s="608"/>
      <c r="N15" s="608"/>
      <c r="O15" s="608"/>
      <c r="P15" s="608"/>
      <c r="Q15" s="608"/>
      <c r="R15" s="608"/>
      <c r="S15" s="608"/>
      <c r="T15" s="608"/>
      <c r="U15" s="608"/>
      <c r="V15" s="608"/>
      <c r="W15" s="608"/>
      <c r="X15" s="608"/>
      <c r="Y15" s="608"/>
      <c r="Z15" s="608"/>
      <c r="AA15" s="608"/>
      <c r="AB15" s="608"/>
      <c r="AC15" s="608"/>
      <c r="AD15" s="608"/>
      <c r="AE15" s="608"/>
      <c r="AF15" s="608"/>
    </row>
    <row r="16" spans="1:32" x14ac:dyDescent="0.25">
      <c r="A16" s="551">
        <v>5</v>
      </c>
      <c r="B16" s="674" t="s">
        <v>4483</v>
      </c>
      <c r="C16" s="676" t="s">
        <v>4459</v>
      </c>
      <c r="D16" s="608"/>
      <c r="E16" s="608"/>
      <c r="F16" s="608"/>
      <c r="G16" s="608"/>
      <c r="H16" s="608"/>
      <c r="I16" s="608"/>
      <c r="J16" s="608"/>
      <c r="K16" s="608"/>
      <c r="L16" s="608"/>
      <c r="M16" s="608"/>
      <c r="N16" s="608"/>
      <c r="O16" s="608"/>
      <c r="P16" s="608"/>
      <c r="Q16" s="608"/>
      <c r="R16" s="608"/>
      <c r="S16" s="608" t="s">
        <v>4457</v>
      </c>
      <c r="T16" s="608" t="s">
        <v>4457</v>
      </c>
      <c r="U16" s="608" t="s">
        <v>4457</v>
      </c>
      <c r="V16" s="608"/>
      <c r="W16" s="608" t="s">
        <v>4457</v>
      </c>
      <c r="X16" s="608" t="s">
        <v>4457</v>
      </c>
      <c r="Y16" s="608"/>
      <c r="Z16" s="608"/>
      <c r="AA16" s="608"/>
      <c r="AB16" s="608"/>
      <c r="AC16" s="608"/>
      <c r="AD16" s="608"/>
      <c r="AE16" s="608"/>
      <c r="AF16" s="608"/>
    </row>
    <row r="17" spans="1:32" ht="30" x14ac:dyDescent="0.25">
      <c r="A17" s="551">
        <v>6</v>
      </c>
      <c r="B17" s="608" t="s">
        <v>4460</v>
      </c>
      <c r="C17" s="609" t="s">
        <v>690</v>
      </c>
      <c r="D17" s="608"/>
      <c r="E17" s="608"/>
      <c r="F17" s="608"/>
      <c r="G17" s="608" t="s">
        <v>4457</v>
      </c>
      <c r="H17" s="608"/>
      <c r="I17" s="608"/>
      <c r="J17" s="608"/>
      <c r="K17" s="608"/>
      <c r="L17" s="608"/>
      <c r="M17" s="608"/>
      <c r="N17" s="608"/>
      <c r="O17" s="608"/>
      <c r="P17" s="608"/>
      <c r="Q17" s="608"/>
      <c r="R17" s="608"/>
      <c r="S17" s="608"/>
      <c r="T17" s="608"/>
      <c r="U17" s="608"/>
      <c r="V17" s="608"/>
      <c r="W17" s="608"/>
      <c r="X17" s="608"/>
      <c r="Y17" s="608"/>
      <c r="Z17" s="608"/>
      <c r="AA17" s="608"/>
      <c r="AB17" s="608"/>
      <c r="AC17" s="608"/>
      <c r="AD17" s="608"/>
      <c r="AE17" s="608"/>
      <c r="AF17" s="608"/>
    </row>
    <row r="18" spans="1:32" ht="45" x14ac:dyDescent="0.25">
      <c r="A18" s="551">
        <v>7</v>
      </c>
      <c r="B18" s="608" t="s">
        <v>4485</v>
      </c>
      <c r="C18" s="609" t="s">
        <v>4486</v>
      </c>
      <c r="D18" s="608"/>
      <c r="E18" s="608"/>
      <c r="F18" s="608"/>
      <c r="G18" s="608" t="s">
        <v>4457</v>
      </c>
      <c r="H18" s="608"/>
      <c r="I18" s="608"/>
      <c r="J18" s="608"/>
      <c r="K18" s="608"/>
      <c r="L18" s="608"/>
      <c r="M18" s="608"/>
      <c r="N18" s="608"/>
      <c r="O18" s="608"/>
      <c r="P18" s="608"/>
      <c r="Q18" s="608"/>
      <c r="R18" s="608"/>
      <c r="S18" s="608"/>
      <c r="T18" s="608"/>
      <c r="U18" s="608"/>
      <c r="V18" s="608"/>
      <c r="W18" s="608"/>
      <c r="X18" s="608"/>
      <c r="Y18" s="608"/>
      <c r="Z18" s="608"/>
      <c r="AA18" s="608"/>
      <c r="AB18" s="608"/>
      <c r="AC18" s="608"/>
      <c r="AD18" s="608"/>
      <c r="AE18" s="608"/>
      <c r="AF18" s="608"/>
    </row>
    <row r="19" spans="1:32" ht="30" x14ac:dyDescent="0.25">
      <c r="A19" s="551">
        <v>8</v>
      </c>
      <c r="B19" s="608" t="s">
        <v>4461</v>
      </c>
      <c r="C19" s="609" t="s">
        <v>1034</v>
      </c>
      <c r="D19" s="608" t="s">
        <v>4457</v>
      </c>
      <c r="E19" s="608" t="s">
        <v>4457</v>
      </c>
      <c r="F19" s="608" t="s">
        <v>4457</v>
      </c>
      <c r="G19" s="608"/>
      <c r="H19" s="608" t="s">
        <v>4457</v>
      </c>
      <c r="I19" s="608" t="s">
        <v>4457</v>
      </c>
      <c r="J19" s="608" t="s">
        <v>4457</v>
      </c>
      <c r="K19" s="608" t="s">
        <v>4457</v>
      </c>
      <c r="L19" s="608" t="s">
        <v>4457</v>
      </c>
      <c r="M19" s="608"/>
      <c r="N19" s="608"/>
      <c r="O19" s="608"/>
      <c r="P19" s="608"/>
      <c r="Q19" s="608"/>
      <c r="R19" s="608"/>
      <c r="S19" s="608"/>
      <c r="T19" s="608"/>
      <c r="U19" s="608"/>
      <c r="V19" s="608"/>
      <c r="W19" s="608"/>
      <c r="X19" s="608"/>
      <c r="Y19" s="608" t="s">
        <v>4457</v>
      </c>
      <c r="Z19" s="608"/>
      <c r="AA19" s="608"/>
      <c r="AB19" s="608"/>
      <c r="AC19" s="608"/>
      <c r="AD19" s="608"/>
      <c r="AE19" s="608"/>
      <c r="AF19" s="608"/>
    </row>
    <row r="20" spans="1:32" ht="45" x14ac:dyDescent="0.25">
      <c r="A20" s="551">
        <v>9</v>
      </c>
      <c r="B20" s="608" t="s">
        <v>4462</v>
      </c>
      <c r="C20" s="609" t="s">
        <v>4463</v>
      </c>
      <c r="D20" s="608"/>
      <c r="E20" s="608"/>
      <c r="F20" s="608"/>
      <c r="G20" s="608" t="s">
        <v>4457</v>
      </c>
      <c r="H20" s="608"/>
      <c r="I20" s="608"/>
      <c r="J20" s="608"/>
      <c r="K20" s="608"/>
      <c r="L20" s="608"/>
      <c r="M20" s="608"/>
      <c r="N20" s="608"/>
      <c r="O20" s="608"/>
      <c r="P20" s="608"/>
      <c r="Q20" s="608"/>
      <c r="R20" s="608"/>
      <c r="S20" s="608"/>
      <c r="T20" s="608"/>
      <c r="U20" s="608"/>
      <c r="V20" s="608"/>
      <c r="W20" s="608"/>
      <c r="X20" s="608"/>
      <c r="Y20" s="608"/>
      <c r="Z20" s="608"/>
      <c r="AA20" s="608"/>
      <c r="AB20" s="608"/>
      <c r="AC20" s="608"/>
      <c r="AD20" s="608"/>
      <c r="AE20" s="608"/>
      <c r="AF20" s="608"/>
    </row>
    <row r="21" spans="1:32" x14ac:dyDescent="0.25">
      <c r="A21" s="551">
        <v>10</v>
      </c>
      <c r="B21" s="545" t="s">
        <v>4464</v>
      </c>
      <c r="C21" s="677" t="s">
        <v>674</v>
      </c>
      <c r="D21" s="545"/>
      <c r="E21" s="545"/>
      <c r="F21" s="545"/>
      <c r="G21" s="545"/>
      <c r="H21" s="545"/>
      <c r="I21" s="545"/>
      <c r="J21" s="545"/>
      <c r="K21" s="545"/>
      <c r="L21" s="545" t="s">
        <v>4457</v>
      </c>
      <c r="M21" s="545"/>
      <c r="N21" s="545"/>
      <c r="O21" s="545"/>
      <c r="P21" s="545"/>
      <c r="Q21" s="545"/>
      <c r="R21" s="545"/>
      <c r="S21" s="545"/>
      <c r="T21" s="545"/>
      <c r="U21" s="545"/>
      <c r="V21" s="545"/>
      <c r="W21" s="545"/>
      <c r="X21" s="545"/>
      <c r="Y21" s="545"/>
      <c r="Z21" s="545"/>
      <c r="AA21" s="545"/>
      <c r="AB21" s="545"/>
      <c r="AC21" s="545"/>
      <c r="AD21" s="545"/>
      <c r="AE21" s="545"/>
      <c r="AF21" s="545"/>
    </row>
    <row r="22" spans="1:32" ht="46.5" customHeight="1" x14ac:dyDescent="0.25">
      <c r="A22" s="551">
        <v>11</v>
      </c>
      <c r="B22" s="612" t="s">
        <v>4489</v>
      </c>
      <c r="C22" s="613" t="s">
        <v>758</v>
      </c>
      <c r="D22" s="545"/>
      <c r="E22" s="545"/>
      <c r="F22" s="545"/>
      <c r="G22" s="545"/>
      <c r="H22" s="545"/>
      <c r="I22" s="545" t="s">
        <v>4457</v>
      </c>
      <c r="J22" s="545"/>
      <c r="K22" s="545"/>
      <c r="L22" s="545" t="s">
        <v>4457</v>
      </c>
      <c r="M22" s="545"/>
      <c r="N22" s="545"/>
      <c r="O22" s="545"/>
      <c r="P22" s="545"/>
      <c r="Q22" s="545"/>
      <c r="R22" s="545"/>
      <c r="S22" s="545"/>
      <c r="T22" s="545"/>
      <c r="U22" s="545"/>
      <c r="V22" s="545"/>
      <c r="W22" s="545"/>
      <c r="X22" s="545"/>
      <c r="Y22" s="545"/>
      <c r="Z22" s="545"/>
      <c r="AA22" s="545"/>
      <c r="AB22" s="545"/>
      <c r="AC22" s="545"/>
      <c r="AD22" s="545"/>
      <c r="AE22" s="545"/>
      <c r="AF22" s="545"/>
    </row>
    <row r="23" spans="1:32" ht="36.75" customHeight="1" x14ac:dyDescent="0.25">
      <c r="A23" s="551">
        <v>12</v>
      </c>
      <c r="B23" s="612" t="s">
        <v>4466</v>
      </c>
      <c r="C23" s="613" t="s">
        <v>682</v>
      </c>
      <c r="D23" s="545"/>
      <c r="E23" s="545"/>
      <c r="F23" s="545"/>
      <c r="G23" s="545"/>
      <c r="H23" s="545"/>
      <c r="I23" s="545" t="s">
        <v>4457</v>
      </c>
      <c r="J23" s="545"/>
      <c r="K23" s="545"/>
      <c r="L23" s="545" t="s">
        <v>4457</v>
      </c>
      <c r="M23" s="545"/>
      <c r="N23" s="545"/>
      <c r="O23" s="545"/>
      <c r="P23" s="545"/>
      <c r="Q23" s="545"/>
      <c r="R23" s="545"/>
      <c r="S23" s="545"/>
      <c r="T23" s="545"/>
      <c r="U23" s="545"/>
      <c r="V23" s="545"/>
      <c r="W23" s="545"/>
      <c r="X23" s="545"/>
      <c r="Y23" s="545"/>
      <c r="Z23" s="545"/>
      <c r="AA23" s="545"/>
      <c r="AB23" s="545"/>
      <c r="AC23" s="545"/>
      <c r="AD23" s="545"/>
      <c r="AE23" s="545"/>
      <c r="AF23" s="545"/>
    </row>
    <row r="24" spans="1:32" x14ac:dyDescent="0.25">
      <c r="A24" s="551">
        <v>13</v>
      </c>
      <c r="B24" s="612" t="s">
        <v>4465</v>
      </c>
      <c r="C24" s="613" t="s">
        <v>680</v>
      </c>
      <c r="D24" s="545"/>
      <c r="E24" s="545"/>
      <c r="F24" s="545"/>
      <c r="G24" s="545"/>
      <c r="H24" s="545"/>
      <c r="I24" s="545" t="s">
        <v>4457</v>
      </c>
      <c r="J24" s="545"/>
      <c r="K24" s="545"/>
      <c r="L24" s="545" t="s">
        <v>4457</v>
      </c>
      <c r="M24" s="545"/>
      <c r="N24" s="545"/>
      <c r="O24" s="545"/>
      <c r="P24" s="545"/>
      <c r="Q24" s="545"/>
      <c r="R24" s="545"/>
      <c r="S24" s="545"/>
      <c r="T24" s="545"/>
      <c r="U24" s="545"/>
      <c r="V24" s="545"/>
      <c r="W24" s="545"/>
      <c r="X24" s="545"/>
      <c r="Y24" s="545"/>
      <c r="Z24" s="545"/>
      <c r="AA24" s="545"/>
      <c r="AB24" s="545"/>
      <c r="AC24" s="545"/>
      <c r="AD24" s="545"/>
      <c r="AE24" s="545"/>
      <c r="AF24" s="545"/>
    </row>
    <row r="25" spans="1:32" x14ac:dyDescent="0.25">
      <c r="A25" s="551">
        <v>14</v>
      </c>
      <c r="B25" s="545" t="s">
        <v>4671</v>
      </c>
      <c r="C25" s="677" t="s">
        <v>728</v>
      </c>
      <c r="D25" s="545"/>
      <c r="E25" s="545"/>
      <c r="F25" s="545"/>
      <c r="G25" s="545"/>
      <c r="H25" s="545"/>
      <c r="I25" s="545" t="s">
        <v>4457</v>
      </c>
      <c r="J25" s="545"/>
      <c r="K25" s="545"/>
      <c r="L25" s="545"/>
      <c r="M25" s="545" t="s">
        <v>4457</v>
      </c>
      <c r="N25" s="545"/>
      <c r="O25" s="545"/>
      <c r="P25" s="545"/>
      <c r="Q25" s="545"/>
      <c r="R25" s="545"/>
      <c r="S25" s="545"/>
      <c r="T25" s="545"/>
      <c r="U25" s="545"/>
      <c r="V25" s="545"/>
      <c r="W25" s="545"/>
      <c r="X25" s="545"/>
      <c r="Y25" s="545"/>
      <c r="Z25" s="545"/>
      <c r="AA25" s="545"/>
      <c r="AB25" s="545"/>
      <c r="AC25" s="545"/>
      <c r="AD25" s="545"/>
      <c r="AE25" s="545"/>
      <c r="AF25" s="545"/>
    </row>
    <row r="26" spans="1:32" x14ac:dyDescent="0.25">
      <c r="A26" s="551">
        <v>15</v>
      </c>
      <c r="B26" s="545" t="s">
        <v>4468</v>
      </c>
      <c r="C26" s="677" t="s">
        <v>702</v>
      </c>
      <c r="D26" s="545"/>
      <c r="E26" s="545"/>
      <c r="F26" s="545"/>
      <c r="G26" s="545"/>
      <c r="H26" s="545"/>
      <c r="I26" s="545"/>
      <c r="J26" s="545"/>
      <c r="K26" s="545"/>
      <c r="L26" s="545"/>
      <c r="M26" s="545"/>
      <c r="N26" s="545"/>
      <c r="O26" s="545"/>
      <c r="P26" s="545"/>
      <c r="Q26" s="545"/>
      <c r="R26" s="545"/>
      <c r="S26" s="545"/>
      <c r="T26" s="545"/>
      <c r="U26" s="545"/>
      <c r="V26" s="545"/>
      <c r="W26" s="545"/>
      <c r="X26" s="545"/>
      <c r="Y26" s="545"/>
      <c r="Z26" s="545"/>
      <c r="AA26" s="545" t="s">
        <v>4457</v>
      </c>
      <c r="AB26" s="545"/>
      <c r="AC26" s="545"/>
      <c r="AD26" s="545"/>
      <c r="AE26" s="545"/>
      <c r="AF26" s="545"/>
    </row>
    <row r="27" spans="1:32" x14ac:dyDescent="0.25">
      <c r="A27" s="551">
        <v>16</v>
      </c>
      <c r="B27" s="545" t="s">
        <v>4469</v>
      </c>
      <c r="C27" s="677" t="s">
        <v>896</v>
      </c>
      <c r="D27" s="545"/>
      <c r="E27" s="545"/>
      <c r="F27" s="545"/>
      <c r="G27" s="545"/>
      <c r="H27" s="545"/>
      <c r="I27" s="545"/>
      <c r="J27" s="545"/>
      <c r="K27" s="545"/>
      <c r="L27" s="545"/>
      <c r="M27" s="545"/>
      <c r="N27" s="545"/>
      <c r="O27" s="545"/>
      <c r="P27" s="545"/>
      <c r="Q27" s="545"/>
      <c r="R27" s="545"/>
      <c r="S27" s="545"/>
      <c r="T27" s="545"/>
      <c r="U27" s="545"/>
      <c r="V27" s="545"/>
      <c r="W27" s="545"/>
      <c r="X27" s="545"/>
      <c r="Y27" s="545"/>
      <c r="Z27" s="545"/>
      <c r="AA27" s="545" t="s">
        <v>4457</v>
      </c>
      <c r="AB27" s="545"/>
      <c r="AC27" s="545"/>
      <c r="AD27" s="545"/>
      <c r="AE27" s="545"/>
      <c r="AF27" s="545"/>
    </row>
    <row r="28" spans="1:32" ht="30" x14ac:dyDescent="0.25">
      <c r="A28" s="551">
        <v>17</v>
      </c>
      <c r="B28" s="545" t="s">
        <v>4470</v>
      </c>
      <c r="C28" s="677" t="s">
        <v>710</v>
      </c>
      <c r="D28" s="545"/>
      <c r="E28" s="545"/>
      <c r="F28" s="545"/>
      <c r="G28" s="545"/>
      <c r="H28" s="545"/>
      <c r="I28" s="545"/>
      <c r="J28" s="545"/>
      <c r="K28" s="545"/>
      <c r="L28" s="545"/>
      <c r="M28" s="545"/>
      <c r="N28" s="545"/>
      <c r="O28" s="545"/>
      <c r="P28" s="545"/>
      <c r="Q28" s="545"/>
      <c r="R28" s="545"/>
      <c r="S28" s="545"/>
      <c r="T28" s="545"/>
      <c r="U28" s="545"/>
      <c r="V28" s="545"/>
      <c r="W28" s="545"/>
      <c r="X28" s="545"/>
      <c r="Y28" s="545"/>
      <c r="Z28" s="545"/>
      <c r="AA28" s="545" t="s">
        <v>4457</v>
      </c>
      <c r="AB28" s="545"/>
      <c r="AC28" s="545"/>
      <c r="AD28" s="545"/>
      <c r="AE28" s="545"/>
      <c r="AF28" s="545"/>
    </row>
    <row r="29" spans="1:32" ht="30" x14ac:dyDescent="0.25">
      <c r="A29" s="551">
        <v>18</v>
      </c>
      <c r="B29" s="545" t="s">
        <v>4471</v>
      </c>
      <c r="C29" s="677" t="s">
        <v>2539</v>
      </c>
      <c r="D29" s="545"/>
      <c r="E29" s="545"/>
      <c r="F29" s="545"/>
      <c r="G29" s="545"/>
      <c r="H29" s="545"/>
      <c r="I29" s="545"/>
      <c r="J29" s="545"/>
      <c r="K29" s="545"/>
      <c r="L29" s="545"/>
      <c r="M29" s="545"/>
      <c r="N29" s="545"/>
      <c r="O29" s="545"/>
      <c r="P29" s="545"/>
      <c r="Q29" s="545"/>
      <c r="R29" s="545"/>
      <c r="S29" s="545"/>
      <c r="T29" s="545"/>
      <c r="U29" s="545"/>
      <c r="V29" s="545"/>
      <c r="W29" s="545"/>
      <c r="X29" s="545"/>
      <c r="Y29" s="545"/>
      <c r="Z29" s="545"/>
      <c r="AA29" s="545"/>
      <c r="AB29" s="545"/>
      <c r="AC29" s="545"/>
      <c r="AD29" s="545" t="s">
        <v>4457</v>
      </c>
      <c r="AE29" s="545" t="s">
        <v>4457</v>
      </c>
      <c r="AF29" s="545"/>
    </row>
    <row r="30" spans="1:32" ht="30" x14ac:dyDescent="0.25">
      <c r="A30" s="551">
        <v>19</v>
      </c>
      <c r="B30" s="545" t="s">
        <v>4472</v>
      </c>
      <c r="C30" s="677" t="s">
        <v>872</v>
      </c>
      <c r="D30" s="545"/>
      <c r="E30" s="545" t="s">
        <v>4458</v>
      </c>
      <c r="F30" s="545" t="s">
        <v>4458</v>
      </c>
      <c r="G30" s="545" t="s">
        <v>4458</v>
      </c>
      <c r="H30" s="545"/>
      <c r="I30" s="545"/>
      <c r="J30" s="545" t="s">
        <v>4458</v>
      </c>
      <c r="K30" s="545" t="s">
        <v>4458</v>
      </c>
      <c r="L30" s="545"/>
      <c r="M30" s="545"/>
      <c r="N30" s="545"/>
      <c r="O30" s="545"/>
      <c r="P30" s="545"/>
      <c r="Q30" s="545"/>
      <c r="R30" s="545"/>
      <c r="S30" s="545"/>
      <c r="T30" s="545"/>
      <c r="U30" s="545"/>
      <c r="V30" s="545"/>
      <c r="W30" s="545"/>
      <c r="X30" s="545"/>
      <c r="Y30" s="545"/>
      <c r="Z30" s="545"/>
      <c r="AA30" s="545"/>
      <c r="AB30" s="545"/>
      <c r="AC30" s="545"/>
      <c r="AD30" s="545"/>
      <c r="AE30" s="545"/>
      <c r="AF30" s="545"/>
    </row>
    <row r="31" spans="1:32" ht="30" x14ac:dyDescent="0.25">
      <c r="A31" s="551">
        <v>20</v>
      </c>
      <c r="B31" s="545" t="s">
        <v>4473</v>
      </c>
      <c r="C31" s="677" t="s">
        <v>986</v>
      </c>
      <c r="D31" s="545" t="s">
        <v>4457</v>
      </c>
      <c r="E31" s="545" t="s">
        <v>4457</v>
      </c>
      <c r="F31" s="545" t="s">
        <v>4457</v>
      </c>
      <c r="G31" s="545"/>
      <c r="H31" s="545"/>
      <c r="I31" s="545"/>
      <c r="J31" s="545" t="s">
        <v>4457</v>
      </c>
      <c r="K31" s="545" t="s">
        <v>4457</v>
      </c>
      <c r="L31" s="545"/>
      <c r="M31" s="545"/>
      <c r="N31" s="545"/>
      <c r="O31" s="545"/>
      <c r="P31" s="545"/>
      <c r="Q31" s="545"/>
      <c r="R31" s="545"/>
      <c r="S31" s="545"/>
      <c r="T31" s="545"/>
      <c r="U31" s="545"/>
      <c r="V31" s="545"/>
      <c r="W31" s="545"/>
      <c r="X31" s="545"/>
      <c r="Y31" s="545" t="s">
        <v>4457</v>
      </c>
      <c r="Z31" s="545" t="s">
        <v>4457</v>
      </c>
      <c r="AA31" s="545"/>
      <c r="AB31" s="545"/>
      <c r="AC31" s="545"/>
      <c r="AD31" s="545"/>
      <c r="AE31" s="545"/>
      <c r="AF31" s="545"/>
    </row>
    <row r="32" spans="1:32" x14ac:dyDescent="0.25">
      <c r="A32" s="551">
        <v>21</v>
      </c>
      <c r="B32" s="545" t="s">
        <v>4474</v>
      </c>
      <c r="C32" s="677" t="s">
        <v>1131</v>
      </c>
      <c r="D32" s="545" t="s">
        <v>4457</v>
      </c>
      <c r="E32" s="545"/>
      <c r="F32" s="545"/>
      <c r="G32" s="545"/>
      <c r="H32" s="545"/>
      <c r="I32" s="545"/>
      <c r="J32" s="545"/>
      <c r="K32" s="545"/>
      <c r="L32" s="545"/>
      <c r="M32" s="545"/>
      <c r="N32" s="545"/>
      <c r="O32" s="545"/>
      <c r="P32" s="545"/>
      <c r="Q32" s="545"/>
      <c r="R32" s="545"/>
      <c r="S32" s="545"/>
      <c r="T32" s="545"/>
      <c r="U32" s="545"/>
      <c r="V32" s="545"/>
      <c r="W32" s="545"/>
      <c r="X32" s="545"/>
      <c r="Y32" s="545"/>
      <c r="Z32" s="545"/>
      <c r="AA32" s="545"/>
      <c r="AB32" s="545"/>
      <c r="AC32" s="545"/>
      <c r="AD32" s="545"/>
      <c r="AE32" s="545"/>
      <c r="AF32" s="545"/>
    </row>
    <row r="33" spans="1:32" x14ac:dyDescent="0.25">
      <c r="A33" s="551">
        <v>22</v>
      </c>
      <c r="B33" s="545" t="s">
        <v>4716</v>
      </c>
      <c r="C33" s="677" t="s">
        <v>1883</v>
      </c>
      <c r="D33" s="545" t="s">
        <v>4457</v>
      </c>
      <c r="E33" s="545" t="s">
        <v>4457</v>
      </c>
      <c r="F33" s="545" t="s">
        <v>4457</v>
      </c>
      <c r="G33" s="545" t="s">
        <v>4457</v>
      </c>
      <c r="H33" s="545"/>
      <c r="I33" s="545" t="s">
        <v>4457</v>
      </c>
      <c r="J33" s="545" t="s">
        <v>4457</v>
      </c>
      <c r="K33" s="545" t="s">
        <v>4457</v>
      </c>
      <c r="L33" s="545"/>
      <c r="M33" s="545"/>
      <c r="N33" s="545"/>
      <c r="O33" s="545"/>
      <c r="P33" s="545"/>
      <c r="Q33" s="545"/>
      <c r="R33" s="545"/>
      <c r="S33" s="545"/>
      <c r="T33" s="545"/>
      <c r="U33" s="545"/>
      <c r="V33" s="545"/>
      <c r="W33" s="545"/>
      <c r="X33" s="545"/>
      <c r="Y33" s="545"/>
      <c r="Z33" s="545"/>
      <c r="AA33" s="545"/>
      <c r="AB33" s="545"/>
      <c r="AC33" s="545"/>
      <c r="AD33" s="545"/>
      <c r="AE33" s="545"/>
      <c r="AF33" s="545"/>
    </row>
    <row r="34" spans="1:32" x14ac:dyDescent="0.25">
      <c r="A34" s="551">
        <v>23</v>
      </c>
      <c r="B34" s="545" t="s">
        <v>4475</v>
      </c>
      <c r="C34" s="677" t="s">
        <v>4476</v>
      </c>
      <c r="D34" s="545"/>
      <c r="E34" s="545"/>
      <c r="F34" s="545" t="s">
        <v>4457</v>
      </c>
      <c r="G34" s="545" t="s">
        <v>4457</v>
      </c>
      <c r="H34" s="545"/>
      <c r="I34" s="545"/>
      <c r="J34" s="545"/>
      <c r="K34" s="545" t="s">
        <v>4457</v>
      </c>
      <c r="L34" s="545"/>
      <c r="M34" s="545"/>
      <c r="N34" s="545"/>
      <c r="O34" s="545"/>
      <c r="P34" s="545"/>
      <c r="Q34" s="545"/>
      <c r="R34" s="545"/>
      <c r="S34" s="545"/>
      <c r="T34" s="545"/>
      <c r="U34" s="545"/>
      <c r="V34" s="545"/>
      <c r="W34" s="545"/>
      <c r="X34" s="545"/>
      <c r="Y34" s="545"/>
      <c r="Z34" s="545"/>
      <c r="AA34" s="545"/>
      <c r="AB34" s="545"/>
      <c r="AC34" s="545"/>
      <c r="AD34" s="545"/>
      <c r="AE34" s="545"/>
      <c r="AF34" s="545"/>
    </row>
    <row r="35" spans="1:32" ht="30" x14ac:dyDescent="0.25">
      <c r="A35" s="551">
        <v>24</v>
      </c>
      <c r="B35" s="545" t="s">
        <v>4477</v>
      </c>
      <c r="C35" s="677" t="s">
        <v>4478</v>
      </c>
      <c r="D35" s="545"/>
      <c r="E35" s="545"/>
      <c r="F35" s="545"/>
      <c r="G35" s="545" t="s">
        <v>4457</v>
      </c>
      <c r="H35" s="545"/>
      <c r="I35" s="545"/>
      <c r="J35" s="545"/>
      <c r="K35" s="545"/>
      <c r="L35" s="545"/>
      <c r="M35" s="545"/>
      <c r="N35" s="545"/>
      <c r="O35" s="545"/>
      <c r="P35" s="545"/>
      <c r="Q35" s="545"/>
      <c r="R35" s="545"/>
      <c r="S35" s="545"/>
      <c r="T35" s="545"/>
      <c r="U35" s="545"/>
      <c r="V35" s="545"/>
      <c r="W35" s="545"/>
      <c r="X35" s="545"/>
      <c r="Y35" s="545"/>
      <c r="Z35" s="545"/>
      <c r="AA35" s="545"/>
      <c r="AB35" s="545"/>
      <c r="AC35" s="545"/>
      <c r="AD35" s="545"/>
      <c r="AE35" s="545"/>
      <c r="AF35" s="545"/>
    </row>
    <row r="36" spans="1:32" x14ac:dyDescent="0.25">
      <c r="A36" s="551">
        <v>25</v>
      </c>
      <c r="B36" s="545" t="s">
        <v>4725</v>
      </c>
      <c r="C36" s="677" t="s">
        <v>4733</v>
      </c>
      <c r="D36" s="545"/>
      <c r="E36" s="545"/>
      <c r="F36" s="545"/>
      <c r="G36" s="545"/>
      <c r="H36" s="545"/>
      <c r="I36" s="545"/>
      <c r="J36" s="545"/>
      <c r="K36" s="545"/>
      <c r="L36" s="545"/>
      <c r="M36" s="545"/>
      <c r="N36" s="545"/>
      <c r="O36" s="545"/>
      <c r="P36" s="545"/>
      <c r="Q36" s="545"/>
      <c r="R36" s="545"/>
      <c r="S36" s="545"/>
      <c r="T36" s="545" t="s">
        <v>4457</v>
      </c>
      <c r="U36" s="545" t="s">
        <v>4457</v>
      </c>
      <c r="V36" s="545" t="s">
        <v>4457</v>
      </c>
      <c r="W36" s="545"/>
      <c r="X36" s="545" t="s">
        <v>4457</v>
      </c>
      <c r="Y36" s="545"/>
      <c r="Z36" s="545"/>
      <c r="AA36" s="545"/>
      <c r="AB36" s="545"/>
      <c r="AC36" s="545"/>
      <c r="AD36" s="545"/>
      <c r="AE36" s="545"/>
      <c r="AF36" s="545"/>
    </row>
    <row r="37" spans="1:32" x14ac:dyDescent="0.25">
      <c r="A37" s="551">
        <v>26</v>
      </c>
      <c r="B37" s="545" t="s">
        <v>4479</v>
      </c>
      <c r="C37" s="677" t="s">
        <v>4480</v>
      </c>
      <c r="D37" s="545"/>
      <c r="E37" s="545"/>
      <c r="F37" s="545"/>
      <c r="G37" s="545"/>
      <c r="H37" s="545"/>
      <c r="I37" s="545"/>
      <c r="J37" s="545"/>
      <c r="K37" s="545"/>
      <c r="L37" s="545"/>
      <c r="M37" s="545"/>
      <c r="N37" s="545"/>
      <c r="O37" s="545"/>
      <c r="P37" s="545"/>
      <c r="Q37" s="545"/>
      <c r="R37" s="545"/>
      <c r="S37" s="545"/>
      <c r="T37" s="545"/>
      <c r="U37" s="545"/>
      <c r="V37" s="545"/>
      <c r="W37" s="545"/>
      <c r="X37" s="545"/>
      <c r="Y37" s="545"/>
      <c r="Z37" s="545"/>
      <c r="AA37" s="545" t="s">
        <v>4457</v>
      </c>
      <c r="AB37" s="545"/>
      <c r="AC37" s="545"/>
      <c r="AD37" s="545"/>
      <c r="AE37" s="545"/>
      <c r="AF37" s="545"/>
    </row>
    <row r="38" spans="1:32" ht="60" x14ac:dyDescent="0.25">
      <c r="A38" s="551">
        <v>27</v>
      </c>
      <c r="B38" s="639" t="s">
        <v>4682</v>
      </c>
      <c r="C38" s="678" t="s">
        <v>4683</v>
      </c>
      <c r="D38" s="639"/>
      <c r="E38" s="639"/>
      <c r="F38" s="639"/>
      <c r="G38" s="639"/>
      <c r="H38" s="639"/>
      <c r="I38" s="639"/>
      <c r="J38" s="639"/>
      <c r="K38" s="639"/>
      <c r="L38" s="639"/>
      <c r="M38" s="639"/>
      <c r="N38" s="639"/>
      <c r="O38" s="639"/>
      <c r="P38" s="639"/>
      <c r="Q38" s="639"/>
      <c r="R38" s="639"/>
      <c r="S38" s="639"/>
      <c r="T38" s="639"/>
      <c r="U38" s="639"/>
      <c r="V38" s="639"/>
      <c r="W38" s="639"/>
      <c r="X38" s="639"/>
      <c r="Y38" s="639"/>
      <c r="Z38" s="639"/>
      <c r="AA38" s="639"/>
      <c r="AB38" s="639"/>
      <c r="AC38" s="639"/>
      <c r="AD38" s="639" t="s">
        <v>4457</v>
      </c>
      <c r="AE38" s="639" t="s">
        <v>4457</v>
      </c>
      <c r="AF38" s="639"/>
    </row>
    <row r="39" spans="1:32" ht="60" x14ac:dyDescent="0.25">
      <c r="A39" s="551">
        <v>28</v>
      </c>
      <c r="B39" s="545" t="s">
        <v>4685</v>
      </c>
      <c r="C39" s="677" t="s">
        <v>4684</v>
      </c>
      <c r="D39" s="415"/>
      <c r="E39" s="415"/>
      <c r="F39" s="415"/>
      <c r="G39" s="415"/>
      <c r="H39" s="415"/>
      <c r="I39" s="415"/>
      <c r="J39" s="415"/>
      <c r="K39" s="415"/>
      <c r="L39" s="415"/>
      <c r="M39" s="415"/>
      <c r="N39" s="415"/>
      <c r="O39" s="415"/>
      <c r="P39" s="415"/>
      <c r="Q39" s="415"/>
      <c r="R39" s="415"/>
      <c r="S39" s="415"/>
      <c r="T39" s="415"/>
      <c r="U39" s="415"/>
      <c r="V39" s="415"/>
      <c r="W39" s="415"/>
      <c r="X39" s="415"/>
      <c r="Y39" s="415"/>
      <c r="Z39" s="415"/>
      <c r="AA39" s="415"/>
      <c r="AB39" s="415"/>
      <c r="AC39" s="415"/>
      <c r="AD39" s="415"/>
      <c r="AE39" s="415"/>
      <c r="AF39" s="415" t="s">
        <v>4457</v>
      </c>
    </row>
    <row r="41" spans="1:32" x14ac:dyDescent="0.25">
      <c r="A41" s="800" t="s">
        <v>4490</v>
      </c>
      <c r="B41" s="800"/>
      <c r="C41" s="800"/>
    </row>
  </sheetData>
  <autoFilter ref="A11:AJ39" xr:uid="{00000000-0009-0000-0000-00000B000000}"/>
  <mergeCells count="6">
    <mergeCell ref="A41:C41"/>
    <mergeCell ref="A8:AF8"/>
    <mergeCell ref="A10:A11"/>
    <mergeCell ref="B10:B11"/>
    <mergeCell ref="C10:C11"/>
    <mergeCell ref="D10:AF10"/>
  </mergeCells>
  <conditionalFormatting sqref="A1">
    <cfRule type="duplicateValues" dxfId="50" priority="2"/>
  </conditionalFormatting>
  <conditionalFormatting sqref="A2">
    <cfRule type="duplicateValues" dxfId="49" priority="1"/>
  </conditionalFormatting>
  <conditionalFormatting sqref="AB4:AB7 A1:A3">
    <cfRule type="duplicateValues" dxfId="48" priority="132"/>
  </conditionalFormatting>
  <conditionalFormatting sqref="AB4:AB7 A3">
    <cfRule type="duplicateValues" dxfId="47" priority="134"/>
  </conditionalFormatting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E34"/>
  <sheetViews>
    <sheetView zoomScale="90" zoomScaleNormal="90" workbookViewId="0">
      <selection activeCell="G156" sqref="G156"/>
    </sheetView>
  </sheetViews>
  <sheetFormatPr defaultRowHeight="15" x14ac:dyDescent="0.25"/>
  <cols>
    <col min="1" max="1" width="9.140625" style="271"/>
    <col min="2" max="2" width="19.7109375" style="271" customWidth="1"/>
    <col min="3" max="3" width="59.5703125" style="684" customWidth="1"/>
    <col min="4" max="4" width="16.85546875" style="271" customWidth="1"/>
    <col min="5" max="7" width="9.140625" style="271"/>
    <col min="8" max="8" width="14.7109375" style="271" customWidth="1"/>
    <col min="9" max="16384" width="9.140625" style="271"/>
  </cols>
  <sheetData>
    <row r="1" spans="1:31" s="163" customFormat="1" x14ac:dyDescent="0.25">
      <c r="A1" s="160" t="s">
        <v>4388</v>
      </c>
      <c r="B1" s="161"/>
      <c r="C1" s="161"/>
      <c r="D1" s="162"/>
      <c r="F1" s="164"/>
    </row>
    <row r="2" spans="1:31" s="163" customFormat="1" x14ac:dyDescent="0.25">
      <c r="A2" s="165" t="s">
        <v>4394</v>
      </c>
      <c r="B2" s="161"/>
      <c r="C2" s="161"/>
      <c r="D2" s="162"/>
      <c r="F2" s="164"/>
    </row>
    <row r="3" spans="1:31" s="269" customFormat="1" x14ac:dyDescent="0.25">
      <c r="A3" s="213"/>
      <c r="B3" s="214"/>
      <c r="C3" s="216"/>
      <c r="D3" s="214"/>
      <c r="H3" s="641"/>
    </row>
    <row r="4" spans="1:31" s="269" customFormat="1" x14ac:dyDescent="0.25">
      <c r="H4" s="641"/>
      <c r="Q4" s="170" t="s">
        <v>4686</v>
      </c>
      <c r="AB4" s="161"/>
      <c r="AC4" s="161"/>
      <c r="AD4" s="326"/>
      <c r="AE4" s="161"/>
    </row>
    <row r="5" spans="1:31" s="269" customFormat="1" ht="12.75" customHeight="1" x14ac:dyDescent="0.25">
      <c r="H5" s="641"/>
      <c r="Q5" s="170" t="s">
        <v>1</v>
      </c>
      <c r="AB5" s="161"/>
      <c r="AC5" s="161"/>
      <c r="AD5" s="326"/>
      <c r="AE5" s="161"/>
    </row>
    <row r="6" spans="1:31" s="269" customFormat="1" ht="12.75" customHeight="1" x14ac:dyDescent="0.25">
      <c r="H6" s="641"/>
      <c r="Q6" s="170" t="s">
        <v>2</v>
      </c>
      <c r="AB6" s="161"/>
      <c r="AC6" s="161"/>
      <c r="AD6" s="326"/>
      <c r="AE6" s="161"/>
    </row>
    <row r="7" spans="1:31" ht="15" customHeight="1" x14ac:dyDescent="0.25">
      <c r="A7" s="806" t="s">
        <v>4701</v>
      </c>
      <c r="B7" s="806"/>
      <c r="C7" s="806"/>
      <c r="D7" s="806"/>
      <c r="E7" s="806"/>
      <c r="F7" s="806"/>
      <c r="G7" s="806"/>
      <c r="H7" s="806"/>
      <c r="I7" s="806"/>
      <c r="J7" s="806"/>
      <c r="K7" s="806"/>
      <c r="L7" s="806"/>
      <c r="M7" s="806"/>
      <c r="N7" s="806"/>
      <c r="O7" s="806"/>
      <c r="P7" s="806"/>
      <c r="Q7" s="806"/>
      <c r="R7" s="679"/>
      <c r="S7" s="679"/>
      <c r="T7" s="679"/>
      <c r="U7" s="679"/>
      <c r="V7" s="679"/>
      <c r="W7" s="679"/>
      <c r="X7" s="679"/>
      <c r="Y7" s="679"/>
      <c r="Z7" s="679"/>
      <c r="AA7" s="679"/>
      <c r="AB7" s="679"/>
      <c r="AC7" s="679"/>
      <c r="AD7" s="679"/>
    </row>
    <row r="8" spans="1:31" ht="14.25" customHeight="1" x14ac:dyDescent="0.25">
      <c r="A8" s="806"/>
      <c r="B8" s="806"/>
      <c r="C8" s="806"/>
      <c r="D8" s="806"/>
      <c r="E8" s="806"/>
      <c r="F8" s="806"/>
      <c r="G8" s="806"/>
      <c r="H8" s="806"/>
      <c r="I8" s="806"/>
      <c r="J8" s="806"/>
      <c r="K8" s="806"/>
      <c r="L8" s="806"/>
      <c r="M8" s="806"/>
      <c r="N8" s="806"/>
      <c r="O8" s="806"/>
      <c r="P8" s="806"/>
      <c r="Q8" s="806"/>
    </row>
    <row r="10" spans="1:31" x14ac:dyDescent="0.25">
      <c r="A10" s="802" t="s">
        <v>7</v>
      </c>
      <c r="B10" s="807" t="s">
        <v>1675</v>
      </c>
      <c r="C10" s="802" t="s">
        <v>2572</v>
      </c>
      <c r="D10" s="808" t="s">
        <v>4427</v>
      </c>
      <c r="E10" s="809"/>
      <c r="F10" s="809"/>
      <c r="G10" s="809"/>
      <c r="H10" s="809"/>
      <c r="I10" s="809"/>
      <c r="J10" s="809"/>
      <c r="K10" s="809"/>
      <c r="L10" s="809"/>
      <c r="M10" s="809"/>
      <c r="N10" s="809"/>
      <c r="O10" s="809"/>
      <c r="P10" s="809"/>
      <c r="Q10" s="810"/>
    </row>
    <row r="11" spans="1:31" ht="74.25" customHeight="1" x14ac:dyDescent="0.25">
      <c r="A11" s="802"/>
      <c r="B11" s="807"/>
      <c r="C11" s="802"/>
      <c r="D11" s="640" t="s">
        <v>4499</v>
      </c>
      <c r="E11" s="640" t="s">
        <v>4428</v>
      </c>
      <c r="F11" s="640" t="s">
        <v>4500</v>
      </c>
      <c r="G11" s="640" t="s">
        <v>4501</v>
      </c>
      <c r="H11" s="640" t="s">
        <v>4502</v>
      </c>
      <c r="I11" s="640" t="s">
        <v>4503</v>
      </c>
      <c r="J11" s="640" t="s">
        <v>4504</v>
      </c>
      <c r="K11" s="640" t="s">
        <v>4505</v>
      </c>
      <c r="L11" s="640" t="s">
        <v>4506</v>
      </c>
      <c r="M11" s="640" t="s">
        <v>4431</v>
      </c>
      <c r="N11" s="640" t="s">
        <v>4507</v>
      </c>
      <c r="O11" s="640" t="s">
        <v>4435</v>
      </c>
      <c r="P11" s="640" t="s">
        <v>4436</v>
      </c>
      <c r="Q11" s="640" t="s">
        <v>4508</v>
      </c>
    </row>
    <row r="12" spans="1:31" ht="15" customHeight="1" x14ac:dyDescent="0.25">
      <c r="A12" s="415">
        <v>1</v>
      </c>
      <c r="B12" s="680" t="s">
        <v>4704</v>
      </c>
      <c r="C12" s="625" t="s">
        <v>4509</v>
      </c>
      <c r="D12" s="610" t="s">
        <v>4457</v>
      </c>
      <c r="E12" s="610" t="s">
        <v>4457</v>
      </c>
      <c r="F12" s="610" t="s">
        <v>4457</v>
      </c>
      <c r="G12" s="610" t="s">
        <v>4457</v>
      </c>
      <c r="H12" s="610" t="s">
        <v>4457</v>
      </c>
      <c r="I12" s="610" t="s">
        <v>4457</v>
      </c>
      <c r="J12" s="610" t="s">
        <v>4457</v>
      </c>
      <c r="K12" s="610" t="s">
        <v>4457</v>
      </c>
      <c r="L12" s="610" t="s">
        <v>4457</v>
      </c>
      <c r="M12" s="610" t="s">
        <v>4457</v>
      </c>
      <c r="N12" s="610" t="s">
        <v>4457</v>
      </c>
      <c r="O12" s="610" t="s">
        <v>4457</v>
      </c>
      <c r="P12" s="610" t="s">
        <v>4457</v>
      </c>
      <c r="Q12" s="610" t="s">
        <v>4457</v>
      </c>
    </row>
    <row r="13" spans="1:31" ht="37.5" customHeight="1" x14ac:dyDescent="0.25">
      <c r="A13" s="415">
        <v>2</v>
      </c>
      <c r="B13" s="680" t="s">
        <v>4724</v>
      </c>
      <c r="C13" s="676" t="s">
        <v>4689</v>
      </c>
      <c r="D13" s="551" t="s">
        <v>4457</v>
      </c>
      <c r="E13" s="551" t="s">
        <v>4457</v>
      </c>
      <c r="F13" s="551" t="s">
        <v>4457</v>
      </c>
      <c r="G13" s="551" t="s">
        <v>4457</v>
      </c>
      <c r="H13" s="551"/>
      <c r="I13" s="551" t="s">
        <v>4457</v>
      </c>
      <c r="J13" s="551" t="s">
        <v>4457</v>
      </c>
      <c r="K13" s="551" t="s">
        <v>4457</v>
      </c>
      <c r="L13" s="551" t="s">
        <v>4457</v>
      </c>
      <c r="M13" s="551" t="s">
        <v>4457</v>
      </c>
      <c r="N13" s="551" t="s">
        <v>4457</v>
      </c>
      <c r="O13" s="551" t="s">
        <v>4457</v>
      </c>
      <c r="P13" s="551" t="s">
        <v>4457</v>
      </c>
      <c r="Q13" s="551"/>
    </row>
    <row r="14" spans="1:31" ht="15" customHeight="1" x14ac:dyDescent="0.25">
      <c r="A14" s="415">
        <v>3</v>
      </c>
      <c r="B14" s="680" t="s">
        <v>4482</v>
      </c>
      <c r="C14" s="611" t="s">
        <v>4575</v>
      </c>
      <c r="D14" s="551" t="s">
        <v>4457</v>
      </c>
      <c r="E14" s="551" t="s">
        <v>4457</v>
      </c>
      <c r="F14" s="551" t="s">
        <v>4457</v>
      </c>
      <c r="G14" s="551" t="s">
        <v>4457</v>
      </c>
      <c r="H14" s="551" t="s">
        <v>4457</v>
      </c>
      <c r="I14" s="551" t="s">
        <v>4457</v>
      </c>
      <c r="J14" s="551" t="s">
        <v>4457</v>
      </c>
      <c r="K14" s="551" t="s">
        <v>4457</v>
      </c>
      <c r="L14" s="551" t="s">
        <v>4457</v>
      </c>
      <c r="M14" s="551" t="s">
        <v>4457</v>
      </c>
      <c r="N14" s="551" t="s">
        <v>4457</v>
      </c>
      <c r="O14" s="551" t="s">
        <v>4457</v>
      </c>
      <c r="P14" s="551" t="s">
        <v>4457</v>
      </c>
      <c r="Q14" s="551"/>
    </row>
    <row r="15" spans="1:31" ht="15" customHeight="1" x14ac:dyDescent="0.25">
      <c r="A15" s="415">
        <v>4</v>
      </c>
      <c r="B15" s="680" t="s">
        <v>4483</v>
      </c>
      <c r="C15" s="611" t="s">
        <v>4459</v>
      </c>
      <c r="D15" s="551"/>
      <c r="E15" s="551"/>
      <c r="F15" s="551"/>
      <c r="G15" s="551"/>
      <c r="H15" s="551" t="s">
        <v>4457</v>
      </c>
      <c r="I15" s="551"/>
      <c r="J15" s="551"/>
      <c r="K15" s="551"/>
      <c r="L15" s="551"/>
      <c r="M15" s="551"/>
      <c r="N15" s="551"/>
      <c r="O15" s="551"/>
      <c r="P15" s="551"/>
      <c r="Q15" s="551"/>
    </row>
    <row r="16" spans="1:31" ht="15" customHeight="1" x14ac:dyDescent="0.25">
      <c r="A16" s="415">
        <v>5</v>
      </c>
      <c r="B16" s="680" t="s">
        <v>4487</v>
      </c>
      <c r="C16" s="611" t="s">
        <v>4488</v>
      </c>
      <c r="D16" s="551" t="s">
        <v>4457</v>
      </c>
      <c r="E16" s="551" t="s">
        <v>4457</v>
      </c>
      <c r="F16" s="551" t="s">
        <v>4457</v>
      </c>
      <c r="G16" s="551" t="s">
        <v>4457</v>
      </c>
      <c r="H16" s="551" t="s">
        <v>4457</v>
      </c>
      <c r="I16" s="551" t="s">
        <v>4457</v>
      </c>
      <c r="J16" s="551" t="s">
        <v>4457</v>
      </c>
      <c r="K16" s="551" t="s">
        <v>4457</v>
      </c>
      <c r="L16" s="551" t="s">
        <v>4457</v>
      </c>
      <c r="M16" s="551" t="s">
        <v>4457</v>
      </c>
      <c r="N16" s="551" t="s">
        <v>4457</v>
      </c>
      <c r="O16" s="551" t="s">
        <v>4457</v>
      </c>
      <c r="P16" s="551" t="s">
        <v>4457</v>
      </c>
      <c r="Q16" s="551"/>
    </row>
    <row r="17" spans="1:17" x14ac:dyDescent="0.25">
      <c r="A17" s="415">
        <v>6</v>
      </c>
      <c r="B17" s="608" t="s">
        <v>4511</v>
      </c>
      <c r="C17" s="611" t="s">
        <v>4512</v>
      </c>
      <c r="D17" s="551" t="s">
        <v>4457</v>
      </c>
      <c r="E17" s="551" t="s">
        <v>4457</v>
      </c>
      <c r="F17" s="551" t="s">
        <v>4457</v>
      </c>
      <c r="G17" s="551" t="s">
        <v>4457</v>
      </c>
      <c r="H17" s="551" t="s">
        <v>4457</v>
      </c>
      <c r="I17" s="551" t="s">
        <v>4457</v>
      </c>
      <c r="J17" s="551" t="s">
        <v>4457</v>
      </c>
      <c r="K17" s="551" t="s">
        <v>4457</v>
      </c>
      <c r="L17" s="551" t="s">
        <v>4457</v>
      </c>
      <c r="M17" s="551" t="s">
        <v>4457</v>
      </c>
      <c r="N17" s="551" t="s">
        <v>4457</v>
      </c>
      <c r="O17" s="551" t="s">
        <v>4457</v>
      </c>
      <c r="P17" s="551" t="s">
        <v>4457</v>
      </c>
      <c r="Q17" s="551"/>
    </row>
    <row r="18" spans="1:17" ht="30" x14ac:dyDescent="0.25">
      <c r="A18" s="415">
        <v>7</v>
      </c>
      <c r="B18" s="608" t="s">
        <v>4473</v>
      </c>
      <c r="C18" s="611" t="s">
        <v>986</v>
      </c>
      <c r="D18" s="551" t="s">
        <v>4457</v>
      </c>
      <c r="E18" s="551" t="s">
        <v>4457</v>
      </c>
      <c r="F18" s="551" t="s">
        <v>4457</v>
      </c>
      <c r="G18" s="551" t="s">
        <v>4457</v>
      </c>
      <c r="H18" s="551" t="s">
        <v>4457</v>
      </c>
      <c r="I18" s="551" t="s">
        <v>4457</v>
      </c>
      <c r="J18" s="551" t="s">
        <v>4457</v>
      </c>
      <c r="K18" s="551" t="s">
        <v>4457</v>
      </c>
      <c r="L18" s="551" t="s">
        <v>4457</v>
      </c>
      <c r="M18" s="551" t="s">
        <v>4457</v>
      </c>
      <c r="N18" s="551" t="s">
        <v>4457</v>
      </c>
      <c r="O18" s="551" t="s">
        <v>4457</v>
      </c>
      <c r="P18" s="551" t="s">
        <v>4457</v>
      </c>
      <c r="Q18" s="551"/>
    </row>
    <row r="19" spans="1:17" x14ac:dyDescent="0.25">
      <c r="A19" s="415">
        <v>8</v>
      </c>
      <c r="B19" s="681" t="s">
        <v>4460</v>
      </c>
      <c r="C19" s="682" t="s">
        <v>690</v>
      </c>
      <c r="D19" s="551" t="s">
        <v>4457</v>
      </c>
      <c r="E19" s="551" t="s">
        <v>4457</v>
      </c>
      <c r="F19" s="551" t="s">
        <v>4457</v>
      </c>
      <c r="G19" s="551" t="s">
        <v>4457</v>
      </c>
      <c r="H19" s="551" t="s">
        <v>4457</v>
      </c>
      <c r="I19" s="551" t="s">
        <v>4457</v>
      </c>
      <c r="J19" s="551" t="s">
        <v>4457</v>
      </c>
      <c r="K19" s="551" t="s">
        <v>4457</v>
      </c>
      <c r="L19" s="551" t="s">
        <v>4457</v>
      </c>
      <c r="M19" s="551" t="s">
        <v>4457</v>
      </c>
      <c r="N19" s="551" t="s">
        <v>4457</v>
      </c>
      <c r="O19" s="551" t="s">
        <v>4457</v>
      </c>
      <c r="P19" s="551" t="s">
        <v>4457</v>
      </c>
      <c r="Q19" s="551"/>
    </row>
    <row r="20" spans="1:17" ht="30" x14ac:dyDescent="0.25">
      <c r="A20" s="415">
        <v>9</v>
      </c>
      <c r="B20" s="681" t="s">
        <v>4472</v>
      </c>
      <c r="C20" s="625" t="s">
        <v>872</v>
      </c>
      <c r="D20" s="608" t="s">
        <v>4458</v>
      </c>
      <c r="E20" s="551"/>
      <c r="F20" s="608" t="s">
        <v>4458</v>
      </c>
      <c r="G20" s="608" t="s">
        <v>4458</v>
      </c>
      <c r="H20" s="608" t="s">
        <v>4458</v>
      </c>
      <c r="I20" s="608" t="s">
        <v>4458</v>
      </c>
      <c r="J20" s="608" t="s">
        <v>4458</v>
      </c>
      <c r="K20" s="608" t="s">
        <v>4458</v>
      </c>
      <c r="L20" s="608" t="s">
        <v>4458</v>
      </c>
      <c r="M20" s="608" t="s">
        <v>4458</v>
      </c>
      <c r="N20" s="551"/>
      <c r="O20" s="608" t="s">
        <v>4458</v>
      </c>
      <c r="P20" s="551"/>
      <c r="Q20" s="551"/>
    </row>
    <row r="21" spans="1:17" ht="30" x14ac:dyDescent="0.25">
      <c r="A21" s="415">
        <v>10</v>
      </c>
      <c r="B21" s="681" t="s">
        <v>4461</v>
      </c>
      <c r="C21" s="682" t="s">
        <v>1034</v>
      </c>
      <c r="D21" s="551"/>
      <c r="E21" s="551" t="s">
        <v>4457</v>
      </c>
      <c r="F21" s="551" t="s">
        <v>4457</v>
      </c>
      <c r="G21" s="551"/>
      <c r="H21" s="551"/>
      <c r="I21" s="551"/>
      <c r="J21" s="551"/>
      <c r="K21" s="551"/>
      <c r="L21" s="551" t="s">
        <v>4457</v>
      </c>
      <c r="M21" s="551"/>
      <c r="N21" s="551" t="s">
        <v>4457</v>
      </c>
      <c r="O21" s="551" t="s">
        <v>4457</v>
      </c>
      <c r="P21" s="551" t="s">
        <v>4457</v>
      </c>
      <c r="Q21" s="551"/>
    </row>
    <row r="22" spans="1:17" ht="45" x14ac:dyDescent="0.25">
      <c r="A22" s="415">
        <v>11</v>
      </c>
      <c r="B22" s="681" t="s">
        <v>4462</v>
      </c>
      <c r="C22" s="682" t="s">
        <v>4463</v>
      </c>
      <c r="D22" s="551"/>
      <c r="E22" s="551"/>
      <c r="F22" s="551"/>
      <c r="G22" s="551"/>
      <c r="H22" s="551" t="s">
        <v>4457</v>
      </c>
      <c r="I22" s="551"/>
      <c r="J22" s="608" t="s">
        <v>4497</v>
      </c>
      <c r="K22" s="551"/>
      <c r="L22" s="551"/>
      <c r="M22" s="551" t="s">
        <v>4457</v>
      </c>
      <c r="N22" s="551"/>
      <c r="O22" s="551"/>
      <c r="P22" s="551"/>
      <c r="Q22" s="551"/>
    </row>
    <row r="23" spans="1:17" x14ac:dyDescent="0.25">
      <c r="A23" s="415">
        <v>12</v>
      </c>
      <c r="B23" s="415" t="s">
        <v>4474</v>
      </c>
      <c r="C23" s="683" t="s">
        <v>1131</v>
      </c>
      <c r="D23" s="551"/>
      <c r="E23" s="551" t="s">
        <v>4457</v>
      </c>
      <c r="F23" s="551"/>
      <c r="G23" s="551"/>
      <c r="H23" s="551"/>
      <c r="I23" s="551"/>
      <c r="J23" s="551"/>
      <c r="K23" s="551"/>
      <c r="L23" s="551"/>
      <c r="M23" s="551"/>
      <c r="N23" s="551"/>
      <c r="O23" s="551"/>
      <c r="P23" s="551"/>
      <c r="Q23" s="551"/>
    </row>
    <row r="24" spans="1:17" x14ac:dyDescent="0.25">
      <c r="A24" s="415">
        <v>13</v>
      </c>
      <c r="B24" s="637" t="s">
        <v>4513</v>
      </c>
      <c r="C24" s="625" t="s">
        <v>4514</v>
      </c>
      <c r="D24" s="621"/>
      <c r="E24" s="621"/>
      <c r="F24" s="621"/>
      <c r="G24" s="621"/>
      <c r="H24" s="621"/>
      <c r="I24" s="621" t="s">
        <v>4457</v>
      </c>
      <c r="J24" s="621" t="s">
        <v>4457</v>
      </c>
      <c r="K24" s="621"/>
      <c r="L24" s="621"/>
      <c r="M24" s="621"/>
      <c r="N24" s="621"/>
      <c r="O24" s="621"/>
      <c r="P24" s="621"/>
      <c r="Q24" s="621"/>
    </row>
    <row r="25" spans="1:17" x14ac:dyDescent="0.25">
      <c r="A25" s="415">
        <v>14</v>
      </c>
      <c r="B25" s="637" t="s">
        <v>4464</v>
      </c>
      <c r="C25" s="625" t="s">
        <v>674</v>
      </c>
      <c r="D25" s="621"/>
      <c r="E25" s="621"/>
      <c r="F25" s="621"/>
      <c r="G25" s="621"/>
      <c r="H25" s="621"/>
      <c r="I25" s="621"/>
      <c r="J25" s="621"/>
      <c r="K25" s="621"/>
      <c r="L25" s="621"/>
      <c r="M25" s="621"/>
      <c r="N25" s="621"/>
      <c r="O25" s="621"/>
      <c r="P25" s="621" t="s">
        <v>4457</v>
      </c>
      <c r="Q25" s="621"/>
    </row>
    <row r="26" spans="1:17" x14ac:dyDescent="0.25">
      <c r="A26" s="415">
        <v>15</v>
      </c>
      <c r="B26" s="637" t="s">
        <v>4716</v>
      </c>
      <c r="C26" s="625" t="s">
        <v>1883</v>
      </c>
      <c r="D26" s="551" t="s">
        <v>4457</v>
      </c>
      <c r="E26" s="551" t="s">
        <v>4457</v>
      </c>
      <c r="F26" s="551" t="s">
        <v>4457</v>
      </c>
      <c r="G26" s="551" t="s">
        <v>4457</v>
      </c>
      <c r="H26" s="551" t="s">
        <v>4457</v>
      </c>
      <c r="I26" s="551" t="s">
        <v>4457</v>
      </c>
      <c r="J26" s="551" t="s">
        <v>4457</v>
      </c>
      <c r="K26" s="551" t="s">
        <v>4457</v>
      </c>
      <c r="L26" s="551" t="s">
        <v>4457</v>
      </c>
      <c r="M26" s="551" t="s">
        <v>4457</v>
      </c>
      <c r="N26" s="551" t="s">
        <v>4457</v>
      </c>
      <c r="O26" s="551" t="s">
        <v>4457</v>
      </c>
      <c r="P26" s="551" t="s">
        <v>4457</v>
      </c>
      <c r="Q26" s="551"/>
    </row>
    <row r="27" spans="1:17" x14ac:dyDescent="0.25">
      <c r="A27" s="415">
        <v>16</v>
      </c>
      <c r="B27" s="637" t="s">
        <v>4475</v>
      </c>
      <c r="C27" s="625" t="s">
        <v>4476</v>
      </c>
      <c r="D27" s="551"/>
      <c r="E27" s="551"/>
      <c r="F27" s="551"/>
      <c r="G27" s="551"/>
      <c r="H27" s="551"/>
      <c r="I27" s="551"/>
      <c r="J27" s="551"/>
      <c r="K27" s="551"/>
      <c r="L27" s="551" t="s">
        <v>4457</v>
      </c>
      <c r="M27" s="551" t="s">
        <v>4457</v>
      </c>
      <c r="N27" s="551"/>
      <c r="O27" s="551" t="s">
        <v>4457</v>
      </c>
      <c r="P27" s="551"/>
      <c r="Q27" s="551"/>
    </row>
    <row r="28" spans="1:17" x14ac:dyDescent="0.25">
      <c r="A28" s="415">
        <v>17</v>
      </c>
      <c r="B28" s="637" t="s">
        <v>4687</v>
      </c>
      <c r="C28" s="684" t="s">
        <v>4688</v>
      </c>
      <c r="D28" s="551" t="s">
        <v>4457</v>
      </c>
      <c r="E28" s="551" t="s">
        <v>4457</v>
      </c>
      <c r="F28" s="551" t="s">
        <v>4457</v>
      </c>
      <c r="G28" s="551" t="s">
        <v>4457</v>
      </c>
      <c r="H28" s="551" t="s">
        <v>4457</v>
      </c>
      <c r="I28" s="551" t="s">
        <v>4457</v>
      </c>
      <c r="J28" s="551" t="s">
        <v>4457</v>
      </c>
      <c r="K28" s="551" t="s">
        <v>4457</v>
      </c>
      <c r="L28" s="551" t="s">
        <v>4457</v>
      </c>
      <c r="M28" s="551" t="s">
        <v>4457</v>
      </c>
      <c r="N28" s="551"/>
      <c r="O28" s="551" t="s">
        <v>4457</v>
      </c>
      <c r="P28" s="551"/>
      <c r="Q28" s="551"/>
    </row>
    <row r="29" spans="1:17" ht="15.75" x14ac:dyDescent="0.25">
      <c r="A29" s="415">
        <v>18</v>
      </c>
      <c r="B29" s="680" t="s">
        <v>4515</v>
      </c>
      <c r="C29" s="683" t="s">
        <v>4516</v>
      </c>
      <c r="D29" s="551"/>
      <c r="E29" s="551"/>
      <c r="F29" s="551"/>
      <c r="G29" s="551"/>
      <c r="H29" s="551" t="s">
        <v>4457</v>
      </c>
      <c r="I29" s="551"/>
      <c r="J29" s="551"/>
      <c r="K29" s="551"/>
      <c r="L29" s="551"/>
      <c r="M29" s="551"/>
      <c r="N29" s="551"/>
      <c r="O29" s="551"/>
      <c r="P29" s="551"/>
      <c r="Q29" s="551"/>
    </row>
    <row r="30" spans="1:17" x14ac:dyDescent="0.25">
      <c r="A30" s="415">
        <v>19</v>
      </c>
      <c r="B30" s="415" t="s">
        <v>4517</v>
      </c>
      <c r="C30" s="683" t="s">
        <v>4518</v>
      </c>
      <c r="D30" s="622"/>
      <c r="E30" s="622"/>
      <c r="F30" s="622"/>
      <c r="G30" s="622"/>
      <c r="H30" s="551" t="s">
        <v>4457</v>
      </c>
      <c r="I30" s="622"/>
      <c r="J30" s="622"/>
      <c r="K30" s="622"/>
      <c r="L30" s="622"/>
      <c r="M30" s="622"/>
      <c r="N30" s="622"/>
      <c r="O30" s="622"/>
      <c r="P30" s="622"/>
      <c r="Q30" s="622"/>
    </row>
    <row r="31" spans="1:17" ht="30" x14ac:dyDescent="0.25">
      <c r="A31" s="415">
        <v>20</v>
      </c>
      <c r="B31" s="415" t="s">
        <v>4519</v>
      </c>
      <c r="C31" s="625" t="s">
        <v>4520</v>
      </c>
      <c r="D31" s="622"/>
      <c r="E31" s="622"/>
      <c r="F31" s="622"/>
      <c r="G31" s="622"/>
      <c r="H31" s="622"/>
      <c r="I31" s="622"/>
      <c r="J31" s="622"/>
      <c r="K31" s="622"/>
      <c r="L31" s="622"/>
      <c r="M31" s="622"/>
      <c r="N31" s="622"/>
      <c r="O31" s="551" t="s">
        <v>4457</v>
      </c>
      <c r="P31" s="622"/>
      <c r="Q31" s="622"/>
    </row>
    <row r="32" spans="1:17" x14ac:dyDescent="0.25">
      <c r="C32" s="271"/>
    </row>
    <row r="33" spans="1:1" x14ac:dyDescent="0.25">
      <c r="A33" s="684" t="s">
        <v>4490</v>
      </c>
    </row>
    <row r="34" spans="1:1" x14ac:dyDescent="0.25">
      <c r="A34" s="271" t="s">
        <v>4521</v>
      </c>
    </row>
  </sheetData>
  <autoFilter ref="A11:AE31" xr:uid="{00000000-0009-0000-0000-00000C000000}"/>
  <mergeCells count="5">
    <mergeCell ref="A7:Q8"/>
    <mergeCell ref="A10:A11"/>
    <mergeCell ref="B10:B11"/>
    <mergeCell ref="C10:C11"/>
    <mergeCell ref="D10:Q10"/>
  </mergeCells>
  <conditionalFormatting sqref="A1">
    <cfRule type="duplicateValues" dxfId="46" priority="2"/>
  </conditionalFormatting>
  <conditionalFormatting sqref="A2">
    <cfRule type="duplicateValues" dxfId="45" priority="1"/>
  </conditionalFormatting>
  <conditionalFormatting sqref="AB4:AB6 A1:A3">
    <cfRule type="duplicateValues" dxfId="44" priority="3"/>
  </conditionalFormatting>
  <conditionalFormatting sqref="AB4:AB6 A3">
    <cfRule type="duplicateValues" dxfId="43" priority="4"/>
  </conditionalFormatting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filterMode="1"/>
  <dimension ref="A1:AW102"/>
  <sheetViews>
    <sheetView zoomScale="90" zoomScaleNormal="90" workbookViewId="0">
      <selection activeCell="G156" sqref="G156"/>
    </sheetView>
  </sheetViews>
  <sheetFormatPr defaultRowHeight="15" x14ac:dyDescent="0.25"/>
  <cols>
    <col min="1" max="1" width="9.140625" style="623"/>
    <col min="2" max="2" width="19.7109375" style="623" customWidth="1"/>
    <col min="3" max="3" width="59.5703125" style="635" customWidth="1"/>
    <col min="4" max="4" width="15.140625" style="623" customWidth="1"/>
    <col min="5" max="5" width="15.28515625" style="623" customWidth="1"/>
    <col min="6" max="6" width="13" style="623" customWidth="1"/>
    <col min="7" max="11" width="9.140625" style="623" customWidth="1"/>
    <col min="12" max="12" width="10.85546875" style="623" customWidth="1"/>
    <col min="13" max="13" width="9.140625" style="623" customWidth="1"/>
    <col min="14" max="14" width="8.5703125" style="623" customWidth="1"/>
    <col min="15" max="37" width="9.140625" style="623" customWidth="1"/>
    <col min="38" max="41" width="9.140625" style="623"/>
    <col min="42" max="42" width="18.42578125" style="623" customWidth="1"/>
    <col min="43" max="43" width="12.5703125" style="623" customWidth="1"/>
    <col min="44" max="16384" width="9.140625" style="623"/>
  </cols>
  <sheetData>
    <row r="1" spans="1:49" s="163" customFormat="1" x14ac:dyDescent="0.25">
      <c r="A1" s="160" t="s">
        <v>4388</v>
      </c>
      <c r="B1" s="161"/>
      <c r="C1" s="161"/>
      <c r="D1" s="162"/>
      <c r="F1" s="164"/>
    </row>
    <row r="2" spans="1:49" s="163" customFormat="1" x14ac:dyDescent="0.25">
      <c r="A2" s="165" t="s">
        <v>4394</v>
      </c>
      <c r="B2" s="161"/>
      <c r="C2" s="161"/>
      <c r="D2" s="162"/>
      <c r="F2" s="164"/>
    </row>
    <row r="3" spans="1:49" s="269" customFormat="1" x14ac:dyDescent="0.25">
      <c r="H3" s="641"/>
      <c r="AB3" s="161"/>
      <c r="AC3" s="161"/>
      <c r="AD3" s="161"/>
      <c r="AE3" s="161"/>
      <c r="AF3" s="326"/>
      <c r="AG3" s="161"/>
    </row>
    <row r="4" spans="1:49" s="269" customFormat="1" ht="12.75" customHeight="1" x14ac:dyDescent="0.25">
      <c r="H4" s="641"/>
      <c r="AB4" s="161"/>
      <c r="AC4" s="161"/>
      <c r="AD4" s="161"/>
      <c r="AE4" s="161"/>
      <c r="AF4" s="326"/>
      <c r="AG4" s="161"/>
      <c r="AW4" s="170" t="s">
        <v>4690</v>
      </c>
    </row>
    <row r="5" spans="1:49" s="269" customFormat="1" ht="12.75" customHeight="1" x14ac:dyDescent="0.25">
      <c r="H5" s="641"/>
      <c r="AB5" s="161"/>
      <c r="AC5" s="161"/>
      <c r="AD5" s="161"/>
      <c r="AE5" s="161"/>
      <c r="AF5" s="326"/>
      <c r="AG5" s="161"/>
      <c r="AW5" s="170" t="s">
        <v>1</v>
      </c>
    </row>
    <row r="6" spans="1:49" ht="15" customHeight="1" x14ac:dyDescent="0.25">
      <c r="B6" s="638"/>
      <c r="C6" s="638"/>
      <c r="D6" s="638"/>
      <c r="E6" s="638"/>
      <c r="F6" s="638"/>
      <c r="G6" s="638"/>
      <c r="H6" s="638"/>
      <c r="I6" s="638"/>
      <c r="J6" s="638"/>
      <c r="K6" s="638"/>
      <c r="L6" s="638"/>
      <c r="M6" s="638"/>
      <c r="N6" s="638"/>
      <c r="O6" s="638"/>
      <c r="P6" s="638"/>
      <c r="Q6" s="638"/>
      <c r="R6" s="638"/>
      <c r="S6" s="638"/>
      <c r="T6" s="638"/>
      <c r="U6" s="638"/>
      <c r="V6" s="638"/>
      <c r="W6" s="638"/>
      <c r="X6" s="638"/>
      <c r="Y6" s="638"/>
      <c r="Z6" s="638"/>
      <c r="AA6" s="638"/>
      <c r="AB6" s="638"/>
      <c r="AC6" s="638"/>
      <c r="AD6" s="685"/>
      <c r="AE6" s="685"/>
      <c r="AF6" s="638"/>
      <c r="AG6" s="638"/>
      <c r="AH6" s="638"/>
      <c r="AI6" s="638"/>
      <c r="AJ6" s="638"/>
      <c r="AK6" s="638"/>
      <c r="AL6" s="638"/>
      <c r="AM6" s="638"/>
      <c r="AN6" s="638"/>
      <c r="AO6" s="638"/>
      <c r="AP6" s="638"/>
      <c r="AQ6" s="638"/>
      <c r="AR6" s="638"/>
      <c r="AS6" s="638"/>
      <c r="AT6" s="638"/>
      <c r="AU6" s="638"/>
      <c r="AV6" s="638"/>
      <c r="AW6" s="170" t="s">
        <v>2</v>
      </c>
    </row>
    <row r="7" spans="1:49" ht="15" customHeight="1" x14ac:dyDescent="0.25">
      <c r="B7" s="638"/>
      <c r="C7" s="638"/>
      <c r="D7" s="638"/>
      <c r="E7" s="638"/>
      <c r="F7" s="638"/>
      <c r="G7" s="638"/>
      <c r="H7" s="638"/>
      <c r="I7" s="638"/>
      <c r="J7" s="638"/>
      <c r="K7" s="638"/>
      <c r="L7" s="638"/>
      <c r="M7" s="638"/>
      <c r="N7" s="638"/>
      <c r="O7" s="638"/>
      <c r="P7" s="638"/>
      <c r="Q7" s="638"/>
      <c r="R7" s="638"/>
      <c r="S7" s="638"/>
      <c r="T7" s="638"/>
      <c r="U7" s="638"/>
      <c r="V7" s="638"/>
      <c r="W7" s="638"/>
      <c r="X7" s="638"/>
      <c r="Y7" s="638"/>
      <c r="Z7" s="638"/>
      <c r="AA7" s="638"/>
      <c r="AB7" s="638"/>
      <c r="AC7" s="638"/>
      <c r="AD7" s="685"/>
      <c r="AE7" s="685"/>
      <c r="AF7" s="638"/>
      <c r="AG7" s="638"/>
      <c r="AH7" s="638"/>
      <c r="AI7" s="638"/>
      <c r="AJ7" s="638"/>
      <c r="AK7" s="638"/>
      <c r="AL7" s="638"/>
      <c r="AM7" s="638"/>
      <c r="AN7" s="638"/>
      <c r="AO7" s="638"/>
      <c r="AP7" s="638"/>
      <c r="AQ7" s="638"/>
      <c r="AR7" s="638"/>
      <c r="AS7" s="638"/>
      <c r="AT7" s="638"/>
      <c r="AU7" s="638"/>
      <c r="AV7" s="638"/>
      <c r="AW7" s="170"/>
    </row>
    <row r="8" spans="1:49" ht="22.5" customHeight="1" x14ac:dyDescent="0.25">
      <c r="A8" s="806" t="s">
        <v>4702</v>
      </c>
      <c r="B8" s="806"/>
      <c r="C8" s="806"/>
      <c r="D8" s="806"/>
      <c r="E8" s="806"/>
      <c r="F8" s="806"/>
      <c r="G8" s="806"/>
      <c r="H8" s="806"/>
      <c r="I8" s="806"/>
      <c r="J8" s="806"/>
      <c r="K8" s="806"/>
      <c r="L8" s="806"/>
      <c r="M8" s="806"/>
      <c r="N8" s="806"/>
      <c r="O8" s="806"/>
      <c r="P8" s="806"/>
      <c r="Q8" s="806"/>
      <c r="R8" s="806"/>
      <c r="S8" s="806"/>
      <c r="T8" s="806"/>
      <c r="U8" s="806"/>
      <c r="V8" s="806"/>
      <c r="W8" s="806"/>
      <c r="X8" s="806"/>
      <c r="Y8" s="806"/>
      <c r="Z8" s="806"/>
      <c r="AA8" s="806"/>
      <c r="AB8" s="806"/>
      <c r="AC8" s="806"/>
      <c r="AD8" s="806"/>
      <c r="AE8" s="806"/>
      <c r="AF8" s="806"/>
      <c r="AG8" s="806"/>
      <c r="AH8" s="806"/>
      <c r="AI8" s="806"/>
      <c r="AJ8" s="806"/>
      <c r="AK8" s="806"/>
      <c r="AL8" s="806"/>
      <c r="AM8" s="806"/>
      <c r="AN8" s="806"/>
      <c r="AO8" s="806"/>
      <c r="AP8" s="806"/>
      <c r="AQ8" s="806"/>
      <c r="AR8" s="806"/>
      <c r="AS8" s="806"/>
      <c r="AT8" s="806"/>
      <c r="AU8" s="806"/>
      <c r="AV8" s="806"/>
      <c r="AW8" s="806"/>
    </row>
    <row r="10" spans="1:49" ht="30" x14ac:dyDescent="0.25">
      <c r="A10" s="812" t="s">
        <v>7</v>
      </c>
      <c r="B10" s="807" t="s">
        <v>1675</v>
      </c>
      <c r="C10" s="812" t="s">
        <v>2572</v>
      </c>
      <c r="D10" s="640" t="s">
        <v>4522</v>
      </c>
      <c r="E10" s="807" t="s">
        <v>4523</v>
      </c>
      <c r="F10" s="807"/>
      <c r="G10" s="807"/>
      <c r="H10" s="807"/>
      <c r="I10" s="807"/>
      <c r="J10" s="807"/>
      <c r="K10" s="807"/>
      <c r="L10" s="640" t="s">
        <v>4524</v>
      </c>
      <c r="M10" s="807" t="s">
        <v>4525</v>
      </c>
      <c r="N10" s="807"/>
      <c r="O10" s="807" t="s">
        <v>4526</v>
      </c>
      <c r="P10" s="807"/>
      <c r="Q10" s="807"/>
      <c r="R10" s="807"/>
      <c r="S10" s="807"/>
      <c r="T10" s="807"/>
      <c r="U10" s="811" t="s">
        <v>4527</v>
      </c>
      <c r="V10" s="811"/>
      <c r="W10" s="811"/>
      <c r="X10" s="811"/>
      <c r="Y10" s="811"/>
      <c r="Z10" s="637" t="s">
        <v>4528</v>
      </c>
      <c r="AA10" s="811" t="s">
        <v>4529</v>
      </c>
      <c r="AB10" s="811"/>
      <c r="AC10" s="811"/>
      <c r="AD10" s="811"/>
      <c r="AE10" s="811"/>
      <c r="AF10" s="811"/>
      <c r="AG10" s="811"/>
      <c r="AH10" s="811"/>
      <c r="AI10" s="811"/>
      <c r="AJ10" s="811"/>
      <c r="AK10" s="811"/>
      <c r="AL10" s="811" t="s">
        <v>4530</v>
      </c>
      <c r="AM10" s="811"/>
      <c r="AN10" s="811"/>
      <c r="AO10" s="811"/>
      <c r="AP10" s="624" t="s">
        <v>4531</v>
      </c>
      <c r="AQ10" s="811" t="s">
        <v>4532</v>
      </c>
      <c r="AR10" s="811"/>
      <c r="AS10" s="811"/>
      <c r="AT10" s="811"/>
      <c r="AU10" s="811"/>
      <c r="AV10" s="811" t="s">
        <v>4533</v>
      </c>
      <c r="AW10" s="811"/>
    </row>
    <row r="11" spans="1:49" ht="52.5" customHeight="1" x14ac:dyDescent="0.25">
      <c r="A11" s="813"/>
      <c r="B11" s="807"/>
      <c r="C11" s="813"/>
      <c r="D11" s="640" t="s">
        <v>4534</v>
      </c>
      <c r="E11" s="640" t="s">
        <v>4744</v>
      </c>
      <c r="F11" s="640" t="s">
        <v>4743</v>
      </c>
      <c r="G11" s="640" t="s">
        <v>4535</v>
      </c>
      <c r="H11" s="640" t="s">
        <v>4536</v>
      </c>
      <c r="I11" s="640" t="s">
        <v>4537</v>
      </c>
      <c r="J11" s="640" t="s">
        <v>4538</v>
      </c>
      <c r="K11" s="640" t="s">
        <v>4539</v>
      </c>
      <c r="L11" s="640" t="s">
        <v>4540</v>
      </c>
      <c r="M11" s="640" t="s">
        <v>4541</v>
      </c>
      <c r="N11" s="640" t="s">
        <v>4542</v>
      </c>
      <c r="O11" s="640" t="s">
        <v>4543</v>
      </c>
      <c r="P11" s="640" t="s">
        <v>4544</v>
      </c>
      <c r="Q11" s="640" t="s">
        <v>4545</v>
      </c>
      <c r="R11" s="640" t="s">
        <v>4546</v>
      </c>
      <c r="S11" s="640" t="s">
        <v>4547</v>
      </c>
      <c r="T11" s="640" t="s">
        <v>4548</v>
      </c>
      <c r="U11" s="637" t="s">
        <v>4549</v>
      </c>
      <c r="V11" s="637" t="s">
        <v>4550</v>
      </c>
      <c r="W11" s="637" t="s">
        <v>4551</v>
      </c>
      <c r="X11" s="637" t="s">
        <v>4552</v>
      </c>
      <c r="Y11" s="637" t="s">
        <v>4553</v>
      </c>
      <c r="Z11" s="637" t="s">
        <v>4554</v>
      </c>
      <c r="AA11" s="637" t="s">
        <v>4555</v>
      </c>
      <c r="AB11" s="637" t="s">
        <v>4556</v>
      </c>
      <c r="AC11" s="637" t="s">
        <v>4557</v>
      </c>
      <c r="AD11" s="686" t="s">
        <v>4722</v>
      </c>
      <c r="AE11" s="686" t="s">
        <v>4723</v>
      </c>
      <c r="AF11" s="637" t="s">
        <v>4558</v>
      </c>
      <c r="AG11" s="637" t="s">
        <v>4559</v>
      </c>
      <c r="AH11" s="637" t="s">
        <v>4560</v>
      </c>
      <c r="AI11" s="637" t="s">
        <v>4561</v>
      </c>
      <c r="AJ11" s="637" t="s">
        <v>4562</v>
      </c>
      <c r="AK11" s="637" t="s">
        <v>4563</v>
      </c>
      <c r="AL11" s="637" t="s">
        <v>4564</v>
      </c>
      <c r="AM11" s="637" t="s">
        <v>4565</v>
      </c>
      <c r="AN11" s="637" t="s">
        <v>4566</v>
      </c>
      <c r="AO11" s="637" t="s">
        <v>4542</v>
      </c>
      <c r="AP11" s="637" t="s">
        <v>4567</v>
      </c>
      <c r="AQ11" s="637" t="s">
        <v>4568</v>
      </c>
      <c r="AR11" s="637" t="s">
        <v>4569</v>
      </c>
      <c r="AS11" s="637" t="s">
        <v>4570</v>
      </c>
      <c r="AT11" s="637" t="s">
        <v>4571</v>
      </c>
      <c r="AU11" s="637" t="s">
        <v>4572</v>
      </c>
      <c r="AV11" s="637" t="s">
        <v>4573</v>
      </c>
      <c r="AW11" s="637" t="s">
        <v>4574</v>
      </c>
    </row>
    <row r="12" spans="1:49" ht="30" hidden="1" x14ac:dyDescent="0.25">
      <c r="A12" s="637">
        <v>1</v>
      </c>
      <c r="B12" s="687" t="s">
        <v>4705</v>
      </c>
      <c r="C12" s="625" t="s">
        <v>4399</v>
      </c>
      <c r="D12" s="610" t="s">
        <v>4457</v>
      </c>
      <c r="E12" s="610"/>
      <c r="F12" s="610"/>
      <c r="G12" s="610"/>
      <c r="H12" s="610"/>
      <c r="I12" s="610"/>
      <c r="J12" s="610"/>
      <c r="K12" s="610"/>
      <c r="L12" s="610"/>
      <c r="M12" s="610"/>
      <c r="N12" s="610"/>
      <c r="O12" s="610"/>
      <c r="P12" s="610"/>
      <c r="Q12" s="610"/>
      <c r="R12" s="610"/>
      <c r="S12" s="610"/>
      <c r="T12" s="610"/>
      <c r="U12" s="610"/>
      <c r="V12" s="610"/>
      <c r="W12" s="610"/>
      <c r="X12" s="610"/>
      <c r="Y12" s="610"/>
      <c r="Z12" s="610"/>
      <c r="AA12" s="610"/>
      <c r="AB12" s="610"/>
      <c r="AC12" s="610"/>
      <c r="AD12" s="610"/>
      <c r="AE12" s="610"/>
      <c r="AF12" s="637"/>
      <c r="AG12" s="637"/>
      <c r="AH12" s="637"/>
      <c r="AI12" s="637"/>
      <c r="AJ12" s="637"/>
      <c r="AK12" s="637"/>
      <c r="AL12" s="637"/>
      <c r="AM12" s="637"/>
      <c r="AN12" s="637"/>
      <c r="AO12" s="637"/>
      <c r="AP12" s="637"/>
      <c r="AQ12" s="637"/>
      <c r="AR12" s="637"/>
      <c r="AS12" s="637"/>
      <c r="AT12" s="637"/>
      <c r="AU12" s="637"/>
      <c r="AV12" s="637"/>
      <c r="AW12" s="637"/>
    </row>
    <row r="13" spans="1:49" ht="30" x14ac:dyDescent="0.25">
      <c r="A13" s="637">
        <v>2</v>
      </c>
      <c r="B13" s="687" t="s">
        <v>4706</v>
      </c>
      <c r="C13" s="625" t="s">
        <v>4401</v>
      </c>
      <c r="D13" s="610"/>
      <c r="E13" s="610" t="s">
        <v>4457</v>
      </c>
      <c r="F13" s="610" t="s">
        <v>4457</v>
      </c>
      <c r="G13" s="610" t="s">
        <v>4457</v>
      </c>
      <c r="H13" s="610" t="s">
        <v>4457</v>
      </c>
      <c r="I13" s="610" t="s">
        <v>4457</v>
      </c>
      <c r="J13" s="610" t="s">
        <v>4457</v>
      </c>
      <c r="K13" s="610" t="s">
        <v>4457</v>
      </c>
      <c r="L13" s="610"/>
      <c r="M13" s="610"/>
      <c r="N13" s="610"/>
      <c r="O13" s="610"/>
      <c r="P13" s="610"/>
      <c r="Q13" s="610"/>
      <c r="R13" s="610"/>
      <c r="S13" s="610"/>
      <c r="T13" s="610"/>
      <c r="U13" s="610"/>
      <c r="V13" s="610"/>
      <c r="W13" s="610"/>
      <c r="X13" s="610"/>
      <c r="Y13" s="610"/>
      <c r="Z13" s="610"/>
      <c r="AA13" s="610"/>
      <c r="AB13" s="610"/>
      <c r="AC13" s="610"/>
      <c r="AD13" s="610"/>
      <c r="AE13" s="610"/>
      <c r="AF13" s="637"/>
      <c r="AG13" s="637"/>
      <c r="AH13" s="637"/>
      <c r="AI13" s="637"/>
      <c r="AJ13" s="637"/>
      <c r="AK13" s="637"/>
      <c r="AL13" s="637"/>
      <c r="AM13" s="637"/>
      <c r="AN13" s="637"/>
      <c r="AO13" s="637"/>
      <c r="AP13" s="637"/>
      <c r="AQ13" s="637"/>
      <c r="AR13" s="637"/>
      <c r="AS13" s="637"/>
      <c r="AT13" s="637"/>
      <c r="AU13" s="637"/>
      <c r="AV13" s="637"/>
      <c r="AW13" s="637"/>
    </row>
    <row r="14" spans="1:49" hidden="1" x14ac:dyDescent="0.25">
      <c r="A14" s="689">
        <v>3</v>
      </c>
      <c r="B14" s="687" t="s">
        <v>4707</v>
      </c>
      <c r="C14" s="625" t="s">
        <v>4403</v>
      </c>
      <c r="D14" s="610"/>
      <c r="E14" s="610"/>
      <c r="F14" s="610"/>
      <c r="G14" s="610"/>
      <c r="H14" s="610"/>
      <c r="I14" s="610"/>
      <c r="J14" s="610"/>
      <c r="K14" s="610"/>
      <c r="L14" s="610" t="s">
        <v>4457</v>
      </c>
      <c r="M14" s="610"/>
      <c r="N14" s="610"/>
      <c r="O14" s="610"/>
      <c r="P14" s="610"/>
      <c r="Q14" s="610"/>
      <c r="R14" s="610"/>
      <c r="S14" s="610"/>
      <c r="T14" s="610"/>
      <c r="U14" s="610"/>
      <c r="V14" s="610"/>
      <c r="W14" s="610"/>
      <c r="X14" s="610"/>
      <c r="Y14" s="610"/>
      <c r="Z14" s="610"/>
      <c r="AA14" s="610"/>
      <c r="AB14" s="610"/>
      <c r="AC14" s="610"/>
      <c r="AD14" s="610"/>
      <c r="AE14" s="610"/>
      <c r="AF14" s="637"/>
      <c r="AG14" s="637"/>
      <c r="AH14" s="637"/>
      <c r="AI14" s="637"/>
      <c r="AJ14" s="637"/>
      <c r="AK14" s="637"/>
      <c r="AL14" s="637"/>
      <c r="AM14" s="637"/>
      <c r="AN14" s="637"/>
      <c r="AO14" s="637"/>
      <c r="AP14" s="637"/>
      <c r="AQ14" s="637"/>
      <c r="AR14" s="637"/>
      <c r="AS14" s="637"/>
      <c r="AT14" s="637"/>
      <c r="AU14" s="637"/>
      <c r="AV14" s="637"/>
      <c r="AW14" s="637"/>
    </row>
    <row r="15" spans="1:49" hidden="1" x14ac:dyDescent="0.25">
      <c r="A15" s="689">
        <v>4</v>
      </c>
      <c r="B15" s="687" t="s">
        <v>4708</v>
      </c>
      <c r="C15" s="625" t="s">
        <v>4405</v>
      </c>
      <c r="D15" s="610"/>
      <c r="E15" s="610"/>
      <c r="F15" s="610"/>
      <c r="G15" s="610"/>
      <c r="H15" s="610"/>
      <c r="I15" s="610"/>
      <c r="J15" s="610"/>
      <c r="K15" s="610"/>
      <c r="L15" s="610"/>
      <c r="M15" s="610" t="s">
        <v>4457</v>
      </c>
      <c r="N15" s="610" t="s">
        <v>4457</v>
      </c>
      <c r="O15" s="610"/>
      <c r="P15" s="610"/>
      <c r="Q15" s="610"/>
      <c r="R15" s="610"/>
      <c r="S15" s="610"/>
      <c r="T15" s="610"/>
      <c r="U15" s="610"/>
      <c r="V15" s="610"/>
      <c r="W15" s="610"/>
      <c r="X15" s="610"/>
      <c r="Y15" s="610"/>
      <c r="Z15" s="610"/>
      <c r="AA15" s="610"/>
      <c r="AB15" s="610"/>
      <c r="AC15" s="610"/>
      <c r="AD15" s="610"/>
      <c r="AE15" s="610"/>
      <c r="AF15" s="637"/>
      <c r="AG15" s="637"/>
      <c r="AH15" s="637"/>
      <c r="AI15" s="637"/>
      <c r="AJ15" s="637"/>
      <c r="AK15" s="637"/>
      <c r="AL15" s="637"/>
      <c r="AM15" s="637"/>
      <c r="AN15" s="637"/>
      <c r="AO15" s="637"/>
      <c r="AP15" s="637"/>
      <c r="AQ15" s="637"/>
      <c r="AR15" s="637"/>
      <c r="AS15" s="637"/>
      <c r="AT15" s="637"/>
      <c r="AU15" s="637"/>
      <c r="AV15" s="637"/>
      <c r="AW15" s="637"/>
    </row>
    <row r="16" spans="1:49" hidden="1" x14ac:dyDescent="0.25">
      <c r="A16" s="689">
        <v>5</v>
      </c>
      <c r="B16" s="687" t="s">
        <v>4709</v>
      </c>
      <c r="C16" s="625" t="s">
        <v>4407</v>
      </c>
      <c r="D16" s="610"/>
      <c r="E16" s="610"/>
      <c r="F16" s="610"/>
      <c r="G16" s="610"/>
      <c r="H16" s="610"/>
      <c r="I16" s="610"/>
      <c r="J16" s="610"/>
      <c r="K16" s="610"/>
      <c r="L16" s="610"/>
      <c r="M16" s="610"/>
      <c r="N16" s="610"/>
      <c r="O16" s="610" t="s">
        <v>4457</v>
      </c>
      <c r="P16" s="610" t="s">
        <v>4457</v>
      </c>
      <c r="Q16" s="610" t="s">
        <v>4457</v>
      </c>
      <c r="R16" s="610" t="s">
        <v>4457</v>
      </c>
      <c r="S16" s="610" t="s">
        <v>4457</v>
      </c>
      <c r="T16" s="610" t="s">
        <v>4457</v>
      </c>
      <c r="U16" s="610"/>
      <c r="V16" s="610"/>
      <c r="W16" s="610"/>
      <c r="X16" s="610"/>
      <c r="Y16" s="610"/>
      <c r="Z16" s="610"/>
      <c r="AA16" s="610"/>
      <c r="AB16" s="610"/>
      <c r="AC16" s="610"/>
      <c r="AD16" s="610"/>
      <c r="AE16" s="610"/>
      <c r="AF16" s="637"/>
      <c r="AG16" s="637"/>
      <c r="AH16" s="637"/>
      <c r="AI16" s="637"/>
      <c r="AJ16" s="637"/>
      <c r="AK16" s="637"/>
      <c r="AL16" s="637"/>
      <c r="AM16" s="637"/>
      <c r="AN16" s="637"/>
      <c r="AO16" s="637"/>
      <c r="AP16" s="637"/>
      <c r="AQ16" s="637"/>
      <c r="AR16" s="637"/>
      <c r="AS16" s="637"/>
      <c r="AT16" s="637"/>
      <c r="AU16" s="637"/>
      <c r="AV16" s="637"/>
      <c r="AW16" s="637"/>
    </row>
    <row r="17" spans="1:49" ht="30" hidden="1" x14ac:dyDescent="0.25">
      <c r="A17" s="689">
        <v>6</v>
      </c>
      <c r="B17" s="687" t="s">
        <v>4710</v>
      </c>
      <c r="C17" s="625" t="s">
        <v>4409</v>
      </c>
      <c r="D17" s="610"/>
      <c r="E17" s="610"/>
      <c r="F17" s="610"/>
      <c r="G17" s="610"/>
      <c r="H17" s="610"/>
      <c r="I17" s="610"/>
      <c r="J17" s="610"/>
      <c r="K17" s="610"/>
      <c r="L17" s="610"/>
      <c r="M17" s="610"/>
      <c r="N17" s="610"/>
      <c r="O17" s="610"/>
      <c r="P17" s="610"/>
      <c r="Q17" s="610"/>
      <c r="R17" s="610"/>
      <c r="S17" s="610"/>
      <c r="T17" s="610"/>
      <c r="U17" s="610" t="s">
        <v>4457</v>
      </c>
      <c r="V17" s="610" t="s">
        <v>4457</v>
      </c>
      <c r="W17" s="610" t="s">
        <v>4457</v>
      </c>
      <c r="X17" s="610" t="s">
        <v>4457</v>
      </c>
      <c r="Y17" s="610" t="s">
        <v>4457</v>
      </c>
      <c r="Z17" s="610"/>
      <c r="AA17" s="610"/>
      <c r="AB17" s="610"/>
      <c r="AC17" s="610"/>
      <c r="AD17" s="610"/>
      <c r="AE17" s="610"/>
      <c r="AF17" s="637"/>
      <c r="AG17" s="637"/>
      <c r="AH17" s="637"/>
      <c r="AI17" s="637"/>
      <c r="AJ17" s="637"/>
      <c r="AK17" s="637"/>
      <c r="AL17" s="637"/>
      <c r="AM17" s="637"/>
      <c r="AN17" s="637"/>
      <c r="AO17" s="637"/>
      <c r="AP17" s="637"/>
      <c r="AQ17" s="637"/>
      <c r="AR17" s="637"/>
      <c r="AS17" s="637"/>
      <c r="AT17" s="637"/>
      <c r="AU17" s="637"/>
      <c r="AV17" s="637"/>
      <c r="AW17" s="637"/>
    </row>
    <row r="18" spans="1:49" ht="30" hidden="1" x14ac:dyDescent="0.25">
      <c r="A18" s="689">
        <v>7</v>
      </c>
      <c r="B18" s="687" t="s">
        <v>4711</v>
      </c>
      <c r="C18" s="625" t="s">
        <v>4411</v>
      </c>
      <c r="D18" s="610"/>
      <c r="E18" s="610"/>
      <c r="F18" s="610"/>
      <c r="G18" s="610"/>
      <c r="H18" s="610"/>
      <c r="I18" s="610"/>
      <c r="J18" s="610"/>
      <c r="K18" s="610"/>
      <c r="L18" s="610"/>
      <c r="M18" s="610"/>
      <c r="N18" s="610"/>
      <c r="O18" s="610"/>
      <c r="P18" s="610"/>
      <c r="Q18" s="610"/>
      <c r="R18" s="610"/>
      <c r="S18" s="610"/>
      <c r="T18" s="610"/>
      <c r="U18" s="610"/>
      <c r="V18" s="610"/>
      <c r="W18" s="610"/>
      <c r="X18" s="610"/>
      <c r="Y18" s="610"/>
      <c r="Z18" s="610" t="s">
        <v>4457</v>
      </c>
      <c r="AA18" s="610"/>
      <c r="AB18" s="610"/>
      <c r="AC18" s="610"/>
      <c r="AD18" s="610"/>
      <c r="AE18" s="610"/>
      <c r="AF18" s="637"/>
      <c r="AG18" s="637"/>
      <c r="AH18" s="637"/>
      <c r="AI18" s="637"/>
      <c r="AJ18" s="637"/>
      <c r="AK18" s="637"/>
      <c r="AL18" s="637"/>
      <c r="AM18" s="637"/>
      <c r="AN18" s="637"/>
      <c r="AO18" s="637"/>
      <c r="AP18" s="637"/>
      <c r="AQ18" s="637"/>
      <c r="AR18" s="637"/>
      <c r="AS18" s="637"/>
      <c r="AT18" s="637"/>
      <c r="AU18" s="637"/>
      <c r="AV18" s="637"/>
      <c r="AW18" s="637"/>
    </row>
    <row r="19" spans="1:49" ht="30" hidden="1" x14ac:dyDescent="0.25">
      <c r="A19" s="689">
        <v>8</v>
      </c>
      <c r="B19" s="687" t="s">
        <v>4712</v>
      </c>
      <c r="C19" s="625" t="s">
        <v>4413</v>
      </c>
      <c r="D19" s="610"/>
      <c r="E19" s="610"/>
      <c r="F19" s="610"/>
      <c r="G19" s="610"/>
      <c r="H19" s="610"/>
      <c r="I19" s="610"/>
      <c r="J19" s="610"/>
      <c r="K19" s="610"/>
      <c r="L19" s="610"/>
      <c r="M19" s="610"/>
      <c r="N19" s="610"/>
      <c r="O19" s="610"/>
      <c r="P19" s="610"/>
      <c r="Q19" s="610"/>
      <c r="R19" s="610"/>
      <c r="S19" s="610"/>
      <c r="T19" s="610"/>
      <c r="U19" s="610"/>
      <c r="V19" s="610"/>
      <c r="W19" s="610"/>
      <c r="X19" s="610"/>
      <c r="Y19" s="610"/>
      <c r="Z19" s="610"/>
      <c r="AA19" s="610" t="s">
        <v>4457</v>
      </c>
      <c r="AB19" s="610" t="s">
        <v>4457</v>
      </c>
      <c r="AC19" s="610" t="s">
        <v>4457</v>
      </c>
      <c r="AD19" s="610" t="s">
        <v>4457</v>
      </c>
      <c r="AE19" s="610" t="s">
        <v>4457</v>
      </c>
      <c r="AF19" s="610" t="s">
        <v>4457</v>
      </c>
      <c r="AG19" s="610" t="s">
        <v>4457</v>
      </c>
      <c r="AH19" s="610" t="s">
        <v>4457</v>
      </c>
      <c r="AI19" s="610" t="s">
        <v>4457</v>
      </c>
      <c r="AJ19" s="610" t="s">
        <v>4457</v>
      </c>
      <c r="AK19" s="610" t="s">
        <v>4457</v>
      </c>
      <c r="AL19" s="637"/>
      <c r="AM19" s="637"/>
      <c r="AN19" s="637"/>
      <c r="AO19" s="637"/>
      <c r="AP19" s="637"/>
      <c r="AQ19" s="637"/>
      <c r="AR19" s="637"/>
      <c r="AS19" s="637"/>
      <c r="AT19" s="637"/>
      <c r="AU19" s="637"/>
      <c r="AV19" s="637"/>
      <c r="AW19" s="637"/>
    </row>
    <row r="20" spans="1:49" ht="30" hidden="1" x14ac:dyDescent="0.25">
      <c r="A20" s="689">
        <v>9</v>
      </c>
      <c r="B20" s="687" t="s">
        <v>4726</v>
      </c>
      <c r="C20" s="625" t="s">
        <v>2604</v>
      </c>
      <c r="D20" s="610"/>
      <c r="E20" s="610"/>
      <c r="F20" s="610"/>
      <c r="G20" s="610"/>
      <c r="H20" s="610"/>
      <c r="I20" s="610"/>
      <c r="J20" s="610"/>
      <c r="K20" s="610"/>
      <c r="L20" s="610"/>
      <c r="M20" s="610"/>
      <c r="N20" s="610"/>
      <c r="O20" s="610"/>
      <c r="P20" s="610"/>
      <c r="Q20" s="610"/>
      <c r="R20" s="610"/>
      <c r="S20" s="610"/>
      <c r="T20" s="610"/>
      <c r="U20" s="610"/>
      <c r="V20" s="610"/>
      <c r="W20" s="610"/>
      <c r="X20" s="610"/>
      <c r="Y20" s="610"/>
      <c r="Z20" s="610"/>
      <c r="AA20" s="610"/>
      <c r="AB20" s="610"/>
      <c r="AC20" s="610"/>
      <c r="AD20" s="610"/>
      <c r="AE20" s="610"/>
      <c r="AF20" s="637"/>
      <c r="AG20" s="637"/>
      <c r="AH20" s="637"/>
      <c r="AI20" s="637"/>
      <c r="AJ20" s="637"/>
      <c r="AK20" s="637"/>
      <c r="AL20" s="637" t="s">
        <v>4457</v>
      </c>
      <c r="AM20" s="637" t="s">
        <v>4457</v>
      </c>
      <c r="AN20" s="637" t="s">
        <v>4457</v>
      </c>
      <c r="AO20" s="637" t="s">
        <v>4457</v>
      </c>
      <c r="AP20" s="637"/>
      <c r="AQ20" s="637"/>
      <c r="AR20" s="637"/>
      <c r="AS20" s="637"/>
      <c r="AT20" s="637"/>
      <c r="AU20" s="637"/>
      <c r="AV20" s="637"/>
      <c r="AW20" s="637"/>
    </row>
    <row r="21" spans="1:49" ht="30" hidden="1" x14ac:dyDescent="0.25">
      <c r="A21" s="689">
        <v>10</v>
      </c>
      <c r="B21" s="687" t="s">
        <v>4713</v>
      </c>
      <c r="C21" s="625" t="s">
        <v>4415</v>
      </c>
      <c r="D21" s="610"/>
      <c r="E21" s="610"/>
      <c r="F21" s="610"/>
      <c r="G21" s="610"/>
      <c r="H21" s="610"/>
      <c r="I21" s="610"/>
      <c r="J21" s="610"/>
      <c r="K21" s="610"/>
      <c r="L21" s="610"/>
      <c r="M21" s="610"/>
      <c r="N21" s="610"/>
      <c r="O21" s="610"/>
      <c r="P21" s="610"/>
      <c r="Q21" s="610"/>
      <c r="R21" s="610"/>
      <c r="S21" s="610"/>
      <c r="T21" s="610"/>
      <c r="U21" s="610"/>
      <c r="V21" s="610"/>
      <c r="W21" s="610"/>
      <c r="X21" s="610"/>
      <c r="Y21" s="610"/>
      <c r="Z21" s="610"/>
      <c r="AA21" s="610"/>
      <c r="AB21" s="610"/>
      <c r="AC21" s="610"/>
      <c r="AD21" s="610"/>
      <c r="AE21" s="610"/>
      <c r="AF21" s="637"/>
      <c r="AG21" s="637"/>
      <c r="AH21" s="637"/>
      <c r="AI21" s="637"/>
      <c r="AJ21" s="637"/>
      <c r="AK21" s="637"/>
      <c r="AL21" s="637"/>
      <c r="AM21" s="637"/>
      <c r="AN21" s="637"/>
      <c r="AO21" s="637"/>
      <c r="AP21" s="637" t="s">
        <v>4457</v>
      </c>
      <c r="AQ21" s="637"/>
      <c r="AR21" s="637"/>
      <c r="AS21" s="637"/>
      <c r="AT21" s="637"/>
      <c r="AU21" s="637"/>
      <c r="AV21" s="637"/>
      <c r="AW21" s="637"/>
    </row>
    <row r="22" spans="1:49" ht="30" hidden="1" x14ac:dyDescent="0.25">
      <c r="A22" s="689">
        <v>11</v>
      </c>
      <c r="B22" s="687" t="s">
        <v>4714</v>
      </c>
      <c r="C22" s="625" t="s">
        <v>4417</v>
      </c>
      <c r="D22" s="610"/>
      <c r="E22" s="610"/>
      <c r="F22" s="610"/>
      <c r="G22" s="610"/>
      <c r="H22" s="610"/>
      <c r="I22" s="610"/>
      <c r="J22" s="610"/>
      <c r="K22" s="610"/>
      <c r="L22" s="610"/>
      <c r="M22" s="610"/>
      <c r="N22" s="610"/>
      <c r="O22" s="610"/>
      <c r="P22" s="610"/>
      <c r="Q22" s="610"/>
      <c r="R22" s="610"/>
      <c r="S22" s="610"/>
      <c r="T22" s="610"/>
      <c r="U22" s="610"/>
      <c r="V22" s="610"/>
      <c r="W22" s="610"/>
      <c r="X22" s="610"/>
      <c r="Y22" s="610"/>
      <c r="Z22" s="610"/>
      <c r="AA22" s="610"/>
      <c r="AB22" s="610"/>
      <c r="AC22" s="610"/>
      <c r="AD22" s="610"/>
      <c r="AE22" s="610"/>
      <c r="AF22" s="637"/>
      <c r="AG22" s="637"/>
      <c r="AH22" s="637"/>
      <c r="AI22" s="637"/>
      <c r="AJ22" s="637"/>
      <c r="AK22" s="637"/>
      <c r="AL22" s="637"/>
      <c r="AM22" s="637"/>
      <c r="AN22" s="637"/>
      <c r="AO22" s="637"/>
      <c r="AP22" s="637"/>
      <c r="AQ22" s="637" t="s">
        <v>4457</v>
      </c>
      <c r="AR22" s="637" t="s">
        <v>4457</v>
      </c>
      <c r="AS22" s="637" t="s">
        <v>4457</v>
      </c>
      <c r="AT22" s="637" t="s">
        <v>4457</v>
      </c>
      <c r="AU22" s="637" t="s">
        <v>4457</v>
      </c>
      <c r="AV22" s="637"/>
      <c r="AW22" s="637"/>
    </row>
    <row r="23" spans="1:49" hidden="1" x14ac:dyDescent="0.25">
      <c r="A23" s="689">
        <v>12</v>
      </c>
      <c r="B23" s="687" t="s">
        <v>4715</v>
      </c>
      <c r="C23" s="625" t="s">
        <v>4419</v>
      </c>
      <c r="D23" s="610"/>
      <c r="E23" s="610"/>
      <c r="F23" s="610"/>
      <c r="G23" s="610"/>
      <c r="H23" s="610"/>
      <c r="I23" s="610"/>
      <c r="J23" s="610"/>
      <c r="K23" s="610"/>
      <c r="L23" s="610"/>
      <c r="M23" s="610"/>
      <c r="N23" s="610"/>
      <c r="O23" s="610"/>
      <c r="P23" s="610"/>
      <c r="Q23" s="610"/>
      <c r="R23" s="610"/>
      <c r="S23" s="610"/>
      <c r="T23" s="610"/>
      <c r="U23" s="610"/>
      <c r="V23" s="610"/>
      <c r="W23" s="610"/>
      <c r="X23" s="610"/>
      <c r="Y23" s="610"/>
      <c r="Z23" s="610"/>
      <c r="AA23" s="610"/>
      <c r="AB23" s="610"/>
      <c r="AC23" s="610"/>
      <c r="AD23" s="610"/>
      <c r="AE23" s="610"/>
      <c r="AF23" s="637"/>
      <c r="AG23" s="637"/>
      <c r="AH23" s="637"/>
      <c r="AI23" s="637"/>
      <c r="AJ23" s="637"/>
      <c r="AK23" s="637"/>
      <c r="AL23" s="637"/>
      <c r="AM23" s="637"/>
      <c r="AN23" s="637"/>
      <c r="AO23" s="637"/>
      <c r="AP23" s="637"/>
      <c r="AQ23" s="637"/>
      <c r="AR23" s="637"/>
      <c r="AS23" s="637"/>
      <c r="AT23" s="637"/>
      <c r="AU23" s="637"/>
      <c r="AV23" s="637" t="s">
        <v>4457</v>
      </c>
      <c r="AW23" s="637" t="s">
        <v>4457</v>
      </c>
    </row>
    <row r="24" spans="1:49" hidden="1" x14ac:dyDescent="0.25">
      <c r="A24" s="689">
        <v>13</v>
      </c>
      <c r="B24" s="687" t="s">
        <v>4724</v>
      </c>
      <c r="C24" s="611" t="s">
        <v>4510</v>
      </c>
      <c r="D24" s="545"/>
      <c r="E24" s="545"/>
      <c r="F24" s="545"/>
      <c r="G24" s="545"/>
      <c r="H24" s="545"/>
      <c r="I24" s="545"/>
      <c r="J24" s="545"/>
      <c r="K24" s="545"/>
      <c r="L24" s="545"/>
      <c r="M24" s="545"/>
      <c r="N24" s="545"/>
      <c r="O24" s="545"/>
      <c r="P24" s="545"/>
      <c r="Q24" s="545"/>
      <c r="R24" s="545"/>
      <c r="S24" s="637"/>
      <c r="T24" s="637"/>
      <c r="U24" s="637"/>
      <c r="V24" s="637"/>
      <c r="W24" s="637"/>
      <c r="X24" s="637"/>
      <c r="Y24" s="637"/>
      <c r="Z24" s="637"/>
      <c r="AA24" s="637"/>
      <c r="AB24" s="637"/>
      <c r="AC24" s="637"/>
      <c r="AD24" s="686"/>
      <c r="AE24" s="686"/>
      <c r="AF24" s="637"/>
      <c r="AG24" s="637"/>
      <c r="AH24" s="637"/>
      <c r="AI24" s="637"/>
      <c r="AJ24" s="637"/>
      <c r="AK24" s="637"/>
      <c r="AL24" s="637"/>
      <c r="AM24" s="637"/>
      <c r="AN24" s="637"/>
      <c r="AO24" s="637"/>
      <c r="AP24" s="637"/>
      <c r="AQ24" s="637"/>
      <c r="AR24" s="637" t="s">
        <v>4457</v>
      </c>
      <c r="AS24" s="637"/>
      <c r="AT24" s="637"/>
      <c r="AU24" s="637"/>
      <c r="AV24" s="637"/>
      <c r="AW24" s="637"/>
    </row>
    <row r="25" spans="1:49" ht="30" hidden="1" x14ac:dyDescent="0.25">
      <c r="A25" s="689">
        <v>14</v>
      </c>
      <c r="B25" s="687" t="s">
        <v>4482</v>
      </c>
      <c r="C25" s="611" t="s">
        <v>4575</v>
      </c>
      <c r="D25" s="545"/>
      <c r="E25" s="545"/>
      <c r="F25" s="545"/>
      <c r="G25" s="545"/>
      <c r="H25" s="545"/>
      <c r="I25" s="545"/>
      <c r="J25" s="545"/>
      <c r="K25" s="545" t="s">
        <v>4457</v>
      </c>
      <c r="L25" s="545"/>
      <c r="M25" s="545"/>
      <c r="N25" s="545"/>
      <c r="O25" s="545"/>
      <c r="P25" s="545"/>
      <c r="Q25" s="545"/>
      <c r="R25" s="545"/>
      <c r="S25" s="637"/>
      <c r="T25" s="637"/>
      <c r="U25" s="637"/>
      <c r="V25" s="637"/>
      <c r="W25" s="637"/>
      <c r="X25" s="637"/>
      <c r="Y25" s="637"/>
      <c r="Z25" s="637"/>
      <c r="AA25" s="637"/>
      <c r="AB25" s="637"/>
      <c r="AC25" s="637"/>
      <c r="AD25" s="686"/>
      <c r="AE25" s="686"/>
      <c r="AF25" s="637"/>
      <c r="AG25" s="637"/>
      <c r="AH25" s="637"/>
      <c r="AI25" s="637"/>
      <c r="AJ25" s="637"/>
      <c r="AK25" s="637"/>
      <c r="AL25" s="637"/>
      <c r="AM25" s="637"/>
      <c r="AN25" s="637"/>
      <c r="AO25" s="637"/>
      <c r="AP25" s="637"/>
      <c r="AQ25" s="637"/>
      <c r="AR25" s="637" t="s">
        <v>4457</v>
      </c>
      <c r="AS25" s="637"/>
      <c r="AT25" s="637"/>
      <c r="AU25" s="637"/>
      <c r="AV25" s="637"/>
      <c r="AW25" s="637"/>
    </row>
    <row r="26" spans="1:49" hidden="1" x14ac:dyDescent="0.25">
      <c r="A26" s="689">
        <v>15</v>
      </c>
      <c r="B26" s="687" t="s">
        <v>4471</v>
      </c>
      <c r="C26" s="625" t="s">
        <v>4576</v>
      </c>
      <c r="D26" s="637" t="s">
        <v>4457</v>
      </c>
      <c r="E26" s="637" t="s">
        <v>4457</v>
      </c>
      <c r="F26" s="637"/>
      <c r="G26" s="637" t="s">
        <v>4457</v>
      </c>
      <c r="H26" s="637"/>
      <c r="I26" s="637"/>
      <c r="J26" s="637"/>
      <c r="K26" s="637"/>
      <c r="L26" s="637"/>
      <c r="M26" s="637"/>
      <c r="N26" s="637"/>
      <c r="O26" s="637"/>
      <c r="P26" s="637"/>
      <c r="Q26" s="637"/>
      <c r="R26" s="637"/>
      <c r="S26" s="637"/>
      <c r="T26" s="637"/>
      <c r="U26" s="637"/>
      <c r="V26" s="637"/>
      <c r="W26" s="637"/>
      <c r="X26" s="637"/>
      <c r="Y26" s="637"/>
      <c r="Z26" s="637"/>
      <c r="AA26" s="637"/>
      <c r="AB26" s="637"/>
      <c r="AC26" s="637"/>
      <c r="AD26" s="686"/>
      <c r="AE26" s="686"/>
      <c r="AF26" s="637"/>
      <c r="AG26" s="637"/>
      <c r="AH26" s="637"/>
      <c r="AI26" s="637"/>
      <c r="AJ26" s="637"/>
      <c r="AK26" s="637"/>
      <c r="AL26" s="637"/>
      <c r="AM26" s="637"/>
      <c r="AN26" s="637"/>
      <c r="AO26" s="637"/>
      <c r="AP26" s="637"/>
      <c r="AQ26" s="637"/>
      <c r="AR26" s="637"/>
      <c r="AS26" s="637"/>
      <c r="AT26" s="637"/>
      <c r="AU26" s="637" t="s">
        <v>4457</v>
      </c>
      <c r="AV26" s="637"/>
      <c r="AW26" s="637"/>
    </row>
    <row r="27" spans="1:49" hidden="1" x14ac:dyDescent="0.25">
      <c r="A27" s="689">
        <v>16</v>
      </c>
      <c r="B27" s="612" t="s">
        <v>4467</v>
      </c>
      <c r="C27" s="613" t="s">
        <v>802</v>
      </c>
      <c r="D27" s="637"/>
      <c r="E27" s="637" t="s">
        <v>4457</v>
      </c>
      <c r="F27" s="637"/>
      <c r="G27" s="637"/>
      <c r="H27" s="637"/>
      <c r="I27" s="637"/>
      <c r="J27" s="637"/>
      <c r="K27" s="637" t="s">
        <v>4457</v>
      </c>
      <c r="L27" s="637"/>
      <c r="M27" s="637"/>
      <c r="N27" s="637"/>
      <c r="O27" s="637"/>
      <c r="P27" s="637"/>
      <c r="Q27" s="637"/>
      <c r="R27" s="637"/>
      <c r="S27" s="637"/>
      <c r="T27" s="637"/>
      <c r="U27" s="637"/>
      <c r="V27" s="637"/>
      <c r="W27" s="637"/>
      <c r="X27" s="637"/>
      <c r="Y27" s="637"/>
      <c r="Z27" s="637"/>
      <c r="AA27" s="637"/>
      <c r="AB27" s="637"/>
      <c r="AC27" s="637"/>
      <c r="AD27" s="686"/>
      <c r="AE27" s="686"/>
      <c r="AF27" s="637"/>
      <c r="AG27" s="637"/>
      <c r="AH27" s="637"/>
      <c r="AI27" s="637"/>
      <c r="AJ27" s="637"/>
      <c r="AK27" s="637"/>
      <c r="AL27" s="637"/>
      <c r="AM27" s="637"/>
      <c r="AN27" s="637"/>
      <c r="AO27" s="637"/>
      <c r="AP27" s="637"/>
      <c r="AQ27" s="637"/>
      <c r="AR27" s="637"/>
      <c r="AS27" s="637"/>
      <c r="AT27" s="637"/>
      <c r="AU27" s="637"/>
      <c r="AV27" s="637"/>
      <c r="AW27" s="637"/>
    </row>
    <row r="28" spans="1:49" hidden="1" x14ac:dyDescent="0.25">
      <c r="A28" s="689">
        <v>17</v>
      </c>
      <c r="B28" s="612" t="s">
        <v>4577</v>
      </c>
      <c r="C28" s="613" t="s">
        <v>4578</v>
      </c>
      <c r="D28" s="637"/>
      <c r="E28" s="637" t="s">
        <v>4457</v>
      </c>
      <c r="F28" s="637"/>
      <c r="G28" s="637"/>
      <c r="H28" s="637"/>
      <c r="I28" s="637"/>
      <c r="J28" s="637"/>
      <c r="K28" s="637"/>
      <c r="L28" s="637"/>
      <c r="M28" s="637"/>
      <c r="N28" s="637"/>
      <c r="O28" s="637"/>
      <c r="P28" s="637"/>
      <c r="Q28" s="637"/>
      <c r="R28" s="637"/>
      <c r="S28" s="637"/>
      <c r="T28" s="637"/>
      <c r="U28" s="637"/>
      <c r="V28" s="637"/>
      <c r="W28" s="637"/>
      <c r="X28" s="637"/>
      <c r="Y28" s="637"/>
      <c r="Z28" s="637"/>
      <c r="AA28" s="637"/>
      <c r="AB28" s="637"/>
      <c r="AC28" s="637"/>
      <c r="AD28" s="686"/>
      <c r="AE28" s="686"/>
      <c r="AF28" s="637"/>
      <c r="AG28" s="637"/>
      <c r="AH28" s="637"/>
      <c r="AI28" s="637"/>
      <c r="AJ28" s="637"/>
      <c r="AK28" s="637"/>
      <c r="AL28" s="637"/>
      <c r="AM28" s="637"/>
      <c r="AN28" s="637"/>
      <c r="AO28" s="637"/>
      <c r="AP28" s="637"/>
      <c r="AQ28" s="637"/>
      <c r="AR28" s="637"/>
      <c r="AS28" s="637"/>
      <c r="AT28" s="637"/>
      <c r="AU28" s="637"/>
      <c r="AV28" s="637"/>
      <c r="AW28" s="637"/>
    </row>
    <row r="29" spans="1:49" hidden="1" x14ac:dyDescent="0.25">
      <c r="A29" s="689">
        <v>18</v>
      </c>
      <c r="B29" s="614" t="s">
        <v>4579</v>
      </c>
      <c r="C29" s="615" t="s">
        <v>740</v>
      </c>
      <c r="D29" s="637"/>
      <c r="E29" s="637" t="s">
        <v>4457</v>
      </c>
      <c r="F29" s="637"/>
      <c r="G29" s="637"/>
      <c r="H29" s="637"/>
      <c r="I29" s="637"/>
      <c r="J29" s="637"/>
      <c r="K29" s="637"/>
      <c r="L29" s="637"/>
      <c r="M29" s="637"/>
      <c r="N29" s="637"/>
      <c r="O29" s="637"/>
      <c r="P29" s="637"/>
      <c r="Q29" s="637"/>
      <c r="R29" s="637"/>
      <c r="S29" s="637"/>
      <c r="T29" s="637"/>
      <c r="U29" s="637"/>
      <c r="V29" s="637"/>
      <c r="W29" s="637"/>
      <c r="X29" s="637"/>
      <c r="Y29" s="637"/>
      <c r="Z29" s="637"/>
      <c r="AA29" s="637"/>
      <c r="AB29" s="637"/>
      <c r="AC29" s="637"/>
      <c r="AD29" s="686"/>
      <c r="AE29" s="686"/>
      <c r="AF29" s="637"/>
      <c r="AG29" s="637"/>
      <c r="AH29" s="637"/>
      <c r="AI29" s="637"/>
      <c r="AJ29" s="637"/>
      <c r="AK29" s="637"/>
      <c r="AL29" s="637"/>
      <c r="AM29" s="637"/>
      <c r="AN29" s="637"/>
      <c r="AO29" s="637"/>
      <c r="AP29" s="637"/>
      <c r="AQ29" s="637"/>
      <c r="AR29" s="637"/>
      <c r="AS29" s="637"/>
      <c r="AT29" s="637"/>
      <c r="AU29" s="637"/>
      <c r="AV29" s="637"/>
      <c r="AW29" s="637"/>
    </row>
    <row r="30" spans="1:49" ht="25.5" hidden="1" x14ac:dyDescent="0.25">
      <c r="A30" s="689">
        <v>19</v>
      </c>
      <c r="B30" s="612" t="s">
        <v>4580</v>
      </c>
      <c r="C30" s="613" t="s">
        <v>4581</v>
      </c>
      <c r="D30" s="637"/>
      <c r="E30" s="637" t="s">
        <v>4457</v>
      </c>
      <c r="F30" s="637"/>
      <c r="G30" s="637"/>
      <c r="H30" s="637"/>
      <c r="I30" s="637"/>
      <c r="J30" s="637"/>
      <c r="K30" s="637"/>
      <c r="L30" s="637"/>
      <c r="M30" s="637"/>
      <c r="N30" s="637"/>
      <c r="O30" s="637"/>
      <c r="P30" s="637"/>
      <c r="Q30" s="637"/>
      <c r="R30" s="637"/>
      <c r="S30" s="637"/>
      <c r="T30" s="637"/>
      <c r="U30" s="637"/>
      <c r="V30" s="637"/>
      <c r="W30" s="637"/>
      <c r="X30" s="637"/>
      <c r="Y30" s="637"/>
      <c r="Z30" s="637"/>
      <c r="AA30" s="637"/>
      <c r="AB30" s="637"/>
      <c r="AC30" s="637"/>
      <c r="AD30" s="686"/>
      <c r="AE30" s="686"/>
      <c r="AF30" s="637"/>
      <c r="AG30" s="637"/>
      <c r="AH30" s="637"/>
      <c r="AI30" s="637"/>
      <c r="AJ30" s="637"/>
      <c r="AK30" s="637"/>
      <c r="AL30" s="637"/>
      <c r="AM30" s="637"/>
      <c r="AN30" s="637"/>
      <c r="AO30" s="637"/>
      <c r="AP30" s="637"/>
      <c r="AQ30" s="637"/>
      <c r="AR30" s="637"/>
      <c r="AS30" s="637"/>
      <c r="AT30" s="637"/>
      <c r="AU30" s="637"/>
      <c r="AV30" s="637"/>
      <c r="AW30" s="637"/>
    </row>
    <row r="31" spans="1:49" hidden="1" x14ac:dyDescent="0.25">
      <c r="A31" s="689">
        <v>20</v>
      </c>
      <c r="B31" s="612" t="s">
        <v>4582</v>
      </c>
      <c r="C31" s="613" t="s">
        <v>4583</v>
      </c>
      <c r="D31" s="637"/>
      <c r="E31" s="637" t="s">
        <v>4457</v>
      </c>
      <c r="F31" s="637" t="s">
        <v>4457</v>
      </c>
      <c r="G31" s="637"/>
      <c r="H31" s="637"/>
      <c r="I31" s="637"/>
      <c r="J31" s="637"/>
      <c r="K31" s="637"/>
      <c r="L31" s="637"/>
      <c r="M31" s="637"/>
      <c r="N31" s="637"/>
      <c r="O31" s="637"/>
      <c r="P31" s="637"/>
      <c r="Q31" s="637"/>
      <c r="R31" s="637"/>
      <c r="S31" s="637"/>
      <c r="T31" s="637"/>
      <c r="U31" s="637"/>
      <c r="V31" s="637"/>
      <c r="W31" s="637"/>
      <c r="X31" s="637"/>
      <c r="Y31" s="637"/>
      <c r="Z31" s="637"/>
      <c r="AA31" s="637"/>
      <c r="AB31" s="637"/>
      <c r="AC31" s="637"/>
      <c r="AD31" s="686"/>
      <c r="AE31" s="686"/>
      <c r="AF31" s="637"/>
      <c r="AG31" s="637"/>
      <c r="AH31" s="637"/>
      <c r="AI31" s="637"/>
      <c r="AJ31" s="637"/>
      <c r="AK31" s="637"/>
      <c r="AL31" s="637"/>
      <c r="AM31" s="637"/>
      <c r="AN31" s="637"/>
      <c r="AO31" s="637"/>
      <c r="AP31" s="637"/>
      <c r="AQ31" s="637"/>
      <c r="AR31" s="637"/>
      <c r="AS31" s="637"/>
      <c r="AT31" s="637"/>
      <c r="AU31" s="637"/>
      <c r="AV31" s="637"/>
      <c r="AW31" s="637"/>
    </row>
    <row r="32" spans="1:49" hidden="1" x14ac:dyDescent="0.25">
      <c r="A32" s="689">
        <v>21</v>
      </c>
      <c r="B32" s="612" t="s">
        <v>4584</v>
      </c>
      <c r="C32" s="613" t="s">
        <v>4585</v>
      </c>
      <c r="D32" s="637"/>
      <c r="E32" s="637" t="s">
        <v>4457</v>
      </c>
      <c r="F32" s="637"/>
      <c r="G32" s="637"/>
      <c r="H32" s="637"/>
      <c r="I32" s="637"/>
      <c r="J32" s="637"/>
      <c r="K32" s="637"/>
      <c r="L32" s="637"/>
      <c r="M32" s="637"/>
      <c r="N32" s="637"/>
      <c r="O32" s="637"/>
      <c r="P32" s="637"/>
      <c r="Q32" s="637"/>
      <c r="R32" s="637"/>
      <c r="S32" s="637"/>
      <c r="T32" s="637"/>
      <c r="U32" s="637"/>
      <c r="V32" s="637"/>
      <c r="W32" s="637"/>
      <c r="X32" s="637"/>
      <c r="Y32" s="637"/>
      <c r="Z32" s="637"/>
      <c r="AA32" s="637"/>
      <c r="AB32" s="637"/>
      <c r="AC32" s="637"/>
      <c r="AD32" s="686"/>
      <c r="AE32" s="686"/>
      <c r="AF32" s="637"/>
      <c r="AG32" s="637"/>
      <c r="AH32" s="637"/>
      <c r="AI32" s="637"/>
      <c r="AJ32" s="637"/>
      <c r="AK32" s="637"/>
      <c r="AL32" s="637"/>
      <c r="AM32" s="637"/>
      <c r="AN32" s="637"/>
      <c r="AO32" s="637"/>
      <c r="AP32" s="637"/>
      <c r="AQ32" s="637"/>
      <c r="AR32" s="637"/>
      <c r="AS32" s="637"/>
      <c r="AT32" s="637"/>
      <c r="AU32" s="637"/>
      <c r="AV32" s="637"/>
      <c r="AW32" s="637"/>
    </row>
    <row r="33" spans="1:49" hidden="1" x14ac:dyDescent="0.25">
      <c r="A33" s="689">
        <v>22</v>
      </c>
      <c r="B33" s="612" t="s">
        <v>4586</v>
      </c>
      <c r="C33" s="613" t="s">
        <v>4587</v>
      </c>
      <c r="D33" s="637"/>
      <c r="E33" s="637" t="s">
        <v>4457</v>
      </c>
      <c r="F33" s="637"/>
      <c r="G33" s="637"/>
      <c r="H33" s="637"/>
      <c r="I33" s="637"/>
      <c r="J33" s="637"/>
      <c r="K33" s="637"/>
      <c r="L33" s="637"/>
      <c r="M33" s="637"/>
      <c r="N33" s="637"/>
      <c r="O33" s="637"/>
      <c r="P33" s="637"/>
      <c r="Q33" s="637"/>
      <c r="R33" s="637"/>
      <c r="S33" s="637"/>
      <c r="T33" s="637"/>
      <c r="U33" s="637"/>
      <c r="V33" s="637"/>
      <c r="W33" s="637"/>
      <c r="X33" s="637"/>
      <c r="Y33" s="637"/>
      <c r="Z33" s="637"/>
      <c r="AA33" s="637"/>
      <c r="AB33" s="637"/>
      <c r="AC33" s="637"/>
      <c r="AD33" s="686"/>
      <c r="AE33" s="686"/>
      <c r="AF33" s="637"/>
      <c r="AG33" s="637"/>
      <c r="AH33" s="637"/>
      <c r="AI33" s="637"/>
      <c r="AJ33" s="637"/>
      <c r="AK33" s="637"/>
      <c r="AL33" s="637"/>
      <c r="AM33" s="637"/>
      <c r="AN33" s="637"/>
      <c r="AO33" s="637"/>
      <c r="AP33" s="637"/>
      <c r="AQ33" s="637"/>
      <c r="AR33" s="637"/>
      <c r="AS33" s="637"/>
      <c r="AT33" s="637"/>
      <c r="AU33" s="637"/>
      <c r="AV33" s="637"/>
      <c r="AW33" s="637"/>
    </row>
    <row r="34" spans="1:49" hidden="1" x14ac:dyDescent="0.25">
      <c r="A34" s="689">
        <v>23</v>
      </c>
      <c r="B34" s="612" t="s">
        <v>4588</v>
      </c>
      <c r="C34" s="613" t="s">
        <v>4589</v>
      </c>
      <c r="D34" s="637"/>
      <c r="E34" s="637" t="s">
        <v>4457</v>
      </c>
      <c r="F34" s="637" t="s">
        <v>4457</v>
      </c>
      <c r="G34" s="637"/>
      <c r="H34" s="637"/>
      <c r="I34" s="637"/>
      <c r="J34" s="637" t="s">
        <v>4457</v>
      </c>
      <c r="K34" s="637"/>
      <c r="L34" s="637"/>
      <c r="M34" s="637"/>
      <c r="N34" s="637"/>
      <c r="O34" s="637"/>
      <c r="P34" s="637"/>
      <c r="Q34" s="637"/>
      <c r="R34" s="637"/>
      <c r="S34" s="637"/>
      <c r="T34" s="637"/>
      <c r="U34" s="637"/>
      <c r="V34" s="637"/>
      <c r="W34" s="637"/>
      <c r="X34" s="637"/>
      <c r="Y34" s="637"/>
      <c r="Z34" s="637"/>
      <c r="AA34" s="637"/>
      <c r="AB34" s="637"/>
      <c r="AC34" s="637"/>
      <c r="AD34" s="686"/>
      <c r="AE34" s="686"/>
      <c r="AF34" s="637"/>
      <c r="AG34" s="637"/>
      <c r="AH34" s="637"/>
      <c r="AI34" s="637"/>
      <c r="AJ34" s="637"/>
      <c r="AK34" s="637"/>
      <c r="AL34" s="637"/>
      <c r="AM34" s="637"/>
      <c r="AN34" s="637"/>
      <c r="AO34" s="637"/>
      <c r="AP34" s="637"/>
      <c r="AQ34" s="637"/>
      <c r="AR34" s="637"/>
      <c r="AS34" s="637"/>
      <c r="AT34" s="637"/>
      <c r="AU34" s="637"/>
      <c r="AV34" s="637"/>
      <c r="AW34" s="637"/>
    </row>
    <row r="35" spans="1:49" hidden="1" x14ac:dyDescent="0.25">
      <c r="A35" s="689">
        <v>24</v>
      </c>
      <c r="B35" s="612" t="s">
        <v>4468</v>
      </c>
      <c r="C35" s="613" t="s">
        <v>702</v>
      </c>
      <c r="D35" s="637"/>
      <c r="E35" s="637" t="s">
        <v>4457</v>
      </c>
      <c r="F35" s="637"/>
      <c r="G35" s="637"/>
      <c r="H35" s="637"/>
      <c r="I35" s="637"/>
      <c r="J35" s="637" t="s">
        <v>4457</v>
      </c>
      <c r="K35" s="637"/>
      <c r="L35" s="637"/>
      <c r="M35" s="637"/>
      <c r="N35" s="637"/>
      <c r="O35" s="637"/>
      <c r="P35" s="637"/>
      <c r="Q35" s="637"/>
      <c r="R35" s="637"/>
      <c r="S35" s="637"/>
      <c r="T35" s="637"/>
      <c r="U35" s="637"/>
      <c r="V35" s="637"/>
      <c r="W35" s="637"/>
      <c r="X35" s="637"/>
      <c r="Y35" s="637"/>
      <c r="Z35" s="637"/>
      <c r="AA35" s="637"/>
      <c r="AB35" s="637"/>
      <c r="AC35" s="637"/>
      <c r="AD35" s="686"/>
      <c r="AE35" s="686"/>
      <c r="AF35" s="637"/>
      <c r="AG35" s="637"/>
      <c r="AH35" s="637"/>
      <c r="AI35" s="637"/>
      <c r="AJ35" s="637"/>
      <c r="AK35" s="637"/>
      <c r="AL35" s="637"/>
      <c r="AM35" s="637"/>
      <c r="AN35" s="637"/>
      <c r="AO35" s="637"/>
      <c r="AP35" s="637"/>
      <c r="AQ35" s="637"/>
      <c r="AR35" s="637"/>
      <c r="AS35" s="637"/>
      <c r="AT35" s="637"/>
      <c r="AU35" s="637"/>
      <c r="AV35" s="637"/>
      <c r="AW35" s="637"/>
    </row>
    <row r="36" spans="1:49" hidden="1" x14ac:dyDescent="0.25">
      <c r="A36" s="689">
        <v>25</v>
      </c>
      <c r="B36" s="612" t="s">
        <v>4590</v>
      </c>
      <c r="C36" s="613" t="s">
        <v>4591</v>
      </c>
      <c r="D36" s="637"/>
      <c r="E36" s="637" t="s">
        <v>4457</v>
      </c>
      <c r="F36" s="637"/>
      <c r="G36" s="637"/>
      <c r="H36" s="637"/>
      <c r="I36" s="637"/>
      <c r="J36" s="637"/>
      <c r="K36" s="637"/>
      <c r="L36" s="637"/>
      <c r="M36" s="637"/>
      <c r="N36" s="637"/>
      <c r="O36" s="637"/>
      <c r="P36" s="637"/>
      <c r="Q36" s="637"/>
      <c r="R36" s="637"/>
      <c r="S36" s="637"/>
      <c r="T36" s="637"/>
      <c r="U36" s="637"/>
      <c r="V36" s="637"/>
      <c r="W36" s="637"/>
      <c r="X36" s="637"/>
      <c r="Y36" s="637"/>
      <c r="Z36" s="637"/>
      <c r="AA36" s="637"/>
      <c r="AB36" s="637"/>
      <c r="AC36" s="637"/>
      <c r="AD36" s="686"/>
      <c r="AE36" s="686"/>
      <c r="AF36" s="637"/>
      <c r="AG36" s="637"/>
      <c r="AH36" s="637"/>
      <c r="AI36" s="637"/>
      <c r="AJ36" s="637"/>
      <c r="AK36" s="637"/>
      <c r="AL36" s="637"/>
      <c r="AM36" s="637"/>
      <c r="AN36" s="637"/>
      <c r="AO36" s="637"/>
      <c r="AP36" s="637"/>
      <c r="AQ36" s="637"/>
      <c r="AR36" s="637"/>
      <c r="AS36" s="637"/>
      <c r="AT36" s="637"/>
      <c r="AU36" s="637"/>
      <c r="AV36" s="637"/>
      <c r="AW36" s="637"/>
    </row>
    <row r="37" spans="1:49" hidden="1" x14ac:dyDescent="0.25">
      <c r="A37" s="689">
        <v>26</v>
      </c>
      <c r="B37" s="612" t="s">
        <v>4592</v>
      </c>
      <c r="C37" s="613" t="s">
        <v>738</v>
      </c>
      <c r="D37" s="637"/>
      <c r="E37" s="637" t="s">
        <v>4457</v>
      </c>
      <c r="F37" s="637"/>
      <c r="G37" s="637"/>
      <c r="H37" s="637"/>
      <c r="I37" s="637"/>
      <c r="J37" s="637" t="s">
        <v>4457</v>
      </c>
      <c r="K37" s="637"/>
      <c r="L37" s="637"/>
      <c r="M37" s="637"/>
      <c r="N37" s="637"/>
      <c r="O37" s="637"/>
      <c r="P37" s="637"/>
      <c r="Q37" s="637"/>
      <c r="R37" s="637"/>
      <c r="S37" s="637"/>
      <c r="T37" s="637"/>
      <c r="U37" s="637"/>
      <c r="V37" s="637"/>
      <c r="W37" s="637"/>
      <c r="X37" s="637"/>
      <c r="Y37" s="637"/>
      <c r="Z37" s="637"/>
      <c r="AA37" s="637"/>
      <c r="AB37" s="637"/>
      <c r="AC37" s="637"/>
      <c r="AD37" s="686"/>
      <c r="AE37" s="686"/>
      <c r="AF37" s="637"/>
      <c r="AG37" s="637"/>
      <c r="AH37" s="637"/>
      <c r="AI37" s="637"/>
      <c r="AJ37" s="637"/>
      <c r="AK37" s="637"/>
      <c r="AL37" s="637"/>
      <c r="AM37" s="637"/>
      <c r="AN37" s="637"/>
      <c r="AO37" s="637"/>
      <c r="AP37" s="637"/>
      <c r="AQ37" s="637"/>
      <c r="AR37" s="637"/>
      <c r="AS37" s="637"/>
      <c r="AT37" s="637"/>
      <c r="AU37" s="637"/>
      <c r="AV37" s="637"/>
      <c r="AW37" s="637"/>
    </row>
    <row r="38" spans="1:49" hidden="1" x14ac:dyDescent="0.25">
      <c r="A38" s="689">
        <v>27</v>
      </c>
      <c r="B38" s="612" t="s">
        <v>4593</v>
      </c>
      <c r="C38" s="613" t="s">
        <v>1060</v>
      </c>
      <c r="D38" s="637"/>
      <c r="E38" s="637" t="s">
        <v>4457</v>
      </c>
      <c r="F38" s="637"/>
      <c r="G38" s="637"/>
      <c r="H38" s="637"/>
      <c r="I38" s="637"/>
      <c r="J38" s="637"/>
      <c r="K38" s="637"/>
      <c r="L38" s="637"/>
      <c r="M38" s="637"/>
      <c r="N38" s="637"/>
      <c r="O38" s="637"/>
      <c r="P38" s="637"/>
      <c r="Q38" s="637"/>
      <c r="R38" s="637"/>
      <c r="S38" s="637"/>
      <c r="T38" s="637"/>
      <c r="U38" s="637"/>
      <c r="V38" s="637"/>
      <c r="W38" s="637"/>
      <c r="X38" s="637"/>
      <c r="Y38" s="637"/>
      <c r="Z38" s="637"/>
      <c r="AA38" s="637"/>
      <c r="AB38" s="637"/>
      <c r="AC38" s="637"/>
      <c r="AD38" s="686"/>
      <c r="AE38" s="686"/>
      <c r="AF38" s="637"/>
      <c r="AG38" s="637"/>
      <c r="AH38" s="637"/>
      <c r="AI38" s="637"/>
      <c r="AJ38" s="637"/>
      <c r="AK38" s="637"/>
      <c r="AL38" s="637"/>
      <c r="AM38" s="637"/>
      <c r="AN38" s="637"/>
      <c r="AO38" s="637"/>
      <c r="AP38" s="637"/>
      <c r="AQ38" s="637"/>
      <c r="AR38" s="637"/>
      <c r="AS38" s="637"/>
      <c r="AT38" s="637"/>
      <c r="AU38" s="637"/>
      <c r="AV38" s="637"/>
      <c r="AW38" s="637"/>
    </row>
    <row r="39" spans="1:49" ht="25.5" hidden="1" x14ac:dyDescent="0.25">
      <c r="A39" s="689">
        <v>28</v>
      </c>
      <c r="B39" s="614" t="s">
        <v>4594</v>
      </c>
      <c r="C39" s="615" t="s">
        <v>1712</v>
      </c>
      <c r="D39" s="637"/>
      <c r="E39" s="637" t="s">
        <v>4457</v>
      </c>
      <c r="F39" s="637"/>
      <c r="G39" s="637"/>
      <c r="H39" s="637"/>
      <c r="I39" s="637"/>
      <c r="J39" s="637"/>
      <c r="K39" s="637"/>
      <c r="L39" s="637"/>
      <c r="M39" s="637"/>
      <c r="N39" s="637"/>
      <c r="O39" s="637"/>
      <c r="P39" s="637"/>
      <c r="Q39" s="637"/>
      <c r="R39" s="637"/>
      <c r="S39" s="637"/>
      <c r="T39" s="637"/>
      <c r="U39" s="637"/>
      <c r="V39" s="637"/>
      <c r="W39" s="637"/>
      <c r="X39" s="637"/>
      <c r="Y39" s="637"/>
      <c r="Z39" s="637"/>
      <c r="AA39" s="637"/>
      <c r="AB39" s="637"/>
      <c r="AC39" s="637"/>
      <c r="AD39" s="686"/>
      <c r="AE39" s="686"/>
      <c r="AF39" s="637"/>
      <c r="AG39" s="637"/>
      <c r="AH39" s="637"/>
      <c r="AI39" s="637"/>
      <c r="AJ39" s="637"/>
      <c r="AK39" s="637"/>
      <c r="AL39" s="637"/>
      <c r="AM39" s="637"/>
      <c r="AN39" s="637"/>
      <c r="AO39" s="637"/>
      <c r="AP39" s="637"/>
      <c r="AQ39" s="637"/>
      <c r="AR39" s="637"/>
      <c r="AS39" s="637"/>
      <c r="AT39" s="637"/>
      <c r="AU39" s="637" t="s">
        <v>4457</v>
      </c>
      <c r="AV39" s="637"/>
      <c r="AW39" s="637"/>
    </row>
    <row r="40" spans="1:49" hidden="1" x14ac:dyDescent="0.25">
      <c r="A40" s="689">
        <v>29</v>
      </c>
      <c r="B40" s="614" t="s">
        <v>4595</v>
      </c>
      <c r="C40" s="615" t="s">
        <v>4596</v>
      </c>
      <c r="D40" s="637"/>
      <c r="E40" s="637" t="s">
        <v>4457</v>
      </c>
      <c r="F40" s="637"/>
      <c r="G40" s="637"/>
      <c r="H40" s="637"/>
      <c r="I40" s="637"/>
      <c r="J40" s="637"/>
      <c r="K40" s="637"/>
      <c r="L40" s="637"/>
      <c r="M40" s="637"/>
      <c r="N40" s="637"/>
      <c r="O40" s="637"/>
      <c r="P40" s="637"/>
      <c r="Q40" s="637"/>
      <c r="R40" s="637"/>
      <c r="S40" s="637"/>
      <c r="T40" s="637"/>
      <c r="U40" s="637"/>
      <c r="V40" s="637"/>
      <c r="W40" s="637"/>
      <c r="X40" s="637"/>
      <c r="Y40" s="637"/>
      <c r="Z40" s="637"/>
      <c r="AA40" s="637"/>
      <c r="AB40" s="637"/>
      <c r="AC40" s="637"/>
      <c r="AD40" s="686"/>
      <c r="AE40" s="686"/>
      <c r="AF40" s="637"/>
      <c r="AG40" s="637"/>
      <c r="AH40" s="637"/>
      <c r="AI40" s="637"/>
      <c r="AJ40" s="637"/>
      <c r="AK40" s="637"/>
      <c r="AL40" s="637"/>
      <c r="AM40" s="637"/>
      <c r="AN40" s="637"/>
      <c r="AO40" s="637"/>
      <c r="AP40" s="637"/>
      <c r="AQ40" s="637"/>
      <c r="AR40" s="637"/>
      <c r="AS40" s="637"/>
      <c r="AT40" s="637"/>
      <c r="AU40" s="637"/>
      <c r="AV40" s="637"/>
      <c r="AW40" s="637"/>
    </row>
    <row r="41" spans="1:49" ht="30" hidden="1" x14ac:dyDescent="0.25">
      <c r="A41" s="689">
        <v>30</v>
      </c>
      <c r="B41" s="688" t="s">
        <v>4682</v>
      </c>
      <c r="C41" s="678" t="s">
        <v>4683</v>
      </c>
      <c r="D41" s="637" t="s">
        <v>4457</v>
      </c>
      <c r="E41" s="637"/>
      <c r="F41" s="637"/>
      <c r="G41" s="637"/>
      <c r="H41" s="637"/>
      <c r="I41" s="637"/>
      <c r="J41" s="637"/>
      <c r="K41" s="637"/>
      <c r="L41" s="637"/>
      <c r="M41" s="637"/>
      <c r="N41" s="637"/>
      <c r="O41" s="637"/>
      <c r="P41" s="637"/>
      <c r="Q41" s="637"/>
      <c r="R41" s="637"/>
      <c r="S41" s="637"/>
      <c r="T41" s="637"/>
      <c r="U41" s="637"/>
      <c r="V41" s="637"/>
      <c r="W41" s="637"/>
      <c r="X41" s="637"/>
      <c r="Y41" s="637"/>
      <c r="Z41" s="637"/>
      <c r="AA41" s="637"/>
      <c r="AB41" s="637"/>
      <c r="AC41" s="637"/>
      <c r="AD41" s="686"/>
      <c r="AE41" s="686"/>
      <c r="AF41" s="637"/>
      <c r="AG41" s="637"/>
      <c r="AH41" s="637"/>
      <c r="AI41" s="637"/>
      <c r="AJ41" s="637"/>
      <c r="AK41" s="637"/>
      <c r="AL41" s="637"/>
      <c r="AM41" s="637"/>
      <c r="AN41" s="637"/>
      <c r="AO41" s="637"/>
      <c r="AP41" s="637"/>
      <c r="AQ41" s="637"/>
      <c r="AR41" s="637"/>
      <c r="AS41" s="637"/>
      <c r="AT41" s="637"/>
      <c r="AU41" s="637"/>
      <c r="AV41" s="637"/>
      <c r="AW41" s="637"/>
    </row>
    <row r="42" spans="1:49" ht="30" hidden="1" x14ac:dyDescent="0.25">
      <c r="A42" s="689">
        <v>31</v>
      </c>
      <c r="B42" s="687" t="s">
        <v>4597</v>
      </c>
      <c r="C42" s="625" t="s">
        <v>4598</v>
      </c>
      <c r="D42" s="637"/>
      <c r="E42" s="637" t="s">
        <v>4457</v>
      </c>
      <c r="F42" s="637" t="s">
        <v>4457</v>
      </c>
      <c r="G42" s="637"/>
      <c r="H42" s="637" t="s">
        <v>4457</v>
      </c>
      <c r="I42" s="637" t="s">
        <v>4457</v>
      </c>
      <c r="J42" s="637"/>
      <c r="K42" s="637"/>
      <c r="L42" s="637"/>
      <c r="M42" s="637"/>
      <c r="N42" s="637"/>
      <c r="O42" s="637"/>
      <c r="P42" s="637"/>
      <c r="Q42" s="637"/>
      <c r="R42" s="637"/>
      <c r="S42" s="637"/>
      <c r="T42" s="637"/>
      <c r="U42" s="637"/>
      <c r="V42" s="637"/>
      <c r="W42" s="637"/>
      <c r="X42" s="637"/>
      <c r="Y42" s="637"/>
      <c r="Z42" s="637"/>
      <c r="AA42" s="637"/>
      <c r="AB42" s="637"/>
      <c r="AC42" s="637"/>
      <c r="AD42" s="686"/>
      <c r="AE42" s="686"/>
      <c r="AF42" s="637"/>
      <c r="AG42" s="637"/>
      <c r="AH42" s="637"/>
      <c r="AI42" s="637"/>
      <c r="AJ42" s="637"/>
      <c r="AK42" s="637"/>
      <c r="AL42" s="637"/>
      <c r="AM42" s="637"/>
      <c r="AN42" s="637"/>
      <c r="AO42" s="637"/>
      <c r="AP42" s="637"/>
      <c r="AQ42" s="637"/>
      <c r="AR42" s="637" t="s">
        <v>4457</v>
      </c>
      <c r="AS42" s="637"/>
      <c r="AT42" s="637"/>
      <c r="AU42" s="637"/>
      <c r="AV42" s="637"/>
      <c r="AW42" s="637"/>
    </row>
    <row r="43" spans="1:49" hidden="1" x14ac:dyDescent="0.25">
      <c r="A43" s="689">
        <v>32</v>
      </c>
      <c r="B43" s="687" t="s">
        <v>4599</v>
      </c>
      <c r="C43" s="625" t="s">
        <v>976</v>
      </c>
      <c r="D43" s="637"/>
      <c r="E43" s="637"/>
      <c r="F43" s="637" t="s">
        <v>4457</v>
      </c>
      <c r="G43" s="637"/>
      <c r="H43" s="637"/>
      <c r="I43" s="637" t="s">
        <v>4457</v>
      </c>
      <c r="J43" s="637"/>
      <c r="K43" s="637"/>
      <c r="L43" s="637"/>
      <c r="M43" s="637"/>
      <c r="N43" s="637"/>
      <c r="O43" s="637"/>
      <c r="P43" s="637"/>
      <c r="Q43" s="637"/>
      <c r="R43" s="637"/>
      <c r="S43" s="637"/>
      <c r="T43" s="637"/>
      <c r="U43" s="637"/>
      <c r="V43" s="637"/>
      <c r="W43" s="637"/>
      <c r="X43" s="637"/>
      <c r="Y43" s="637"/>
      <c r="Z43" s="637"/>
      <c r="AA43" s="637"/>
      <c r="AB43" s="637"/>
      <c r="AC43" s="637"/>
      <c r="AD43" s="686"/>
      <c r="AE43" s="686"/>
      <c r="AF43" s="637"/>
      <c r="AG43" s="637"/>
      <c r="AH43" s="637"/>
      <c r="AI43" s="637"/>
      <c r="AJ43" s="637"/>
      <c r="AK43" s="637"/>
      <c r="AL43" s="637"/>
      <c r="AM43" s="637"/>
      <c r="AN43" s="637"/>
      <c r="AO43" s="637"/>
      <c r="AP43" s="637"/>
      <c r="AQ43" s="637"/>
      <c r="AR43" s="637"/>
      <c r="AS43" s="637"/>
      <c r="AT43" s="637"/>
      <c r="AU43" s="637"/>
      <c r="AV43" s="637"/>
      <c r="AW43" s="637"/>
    </row>
    <row r="44" spans="1:49" ht="30" hidden="1" x14ac:dyDescent="0.25">
      <c r="A44" s="689">
        <v>33</v>
      </c>
      <c r="B44" s="687" t="s">
        <v>4600</v>
      </c>
      <c r="C44" s="625" t="s">
        <v>798</v>
      </c>
      <c r="D44" s="637"/>
      <c r="E44" s="637"/>
      <c r="F44" s="637" t="s">
        <v>4457</v>
      </c>
      <c r="G44" s="637"/>
      <c r="H44" s="637"/>
      <c r="I44" s="637"/>
      <c r="J44" s="637"/>
      <c r="K44" s="637"/>
      <c r="L44" s="637"/>
      <c r="M44" s="637"/>
      <c r="N44" s="637"/>
      <c r="O44" s="637"/>
      <c r="P44" s="637"/>
      <c r="Q44" s="637"/>
      <c r="R44" s="637"/>
      <c r="S44" s="637"/>
      <c r="T44" s="637"/>
      <c r="U44" s="637"/>
      <c r="V44" s="637"/>
      <c r="W44" s="637"/>
      <c r="X44" s="637"/>
      <c r="Y44" s="637"/>
      <c r="Z44" s="637"/>
      <c r="AA44" s="637"/>
      <c r="AB44" s="637"/>
      <c r="AC44" s="637"/>
      <c r="AD44" s="686"/>
      <c r="AE44" s="686"/>
      <c r="AF44" s="637"/>
      <c r="AG44" s="637"/>
      <c r="AH44" s="637"/>
      <c r="AI44" s="637"/>
      <c r="AJ44" s="637"/>
      <c r="AK44" s="637"/>
      <c r="AL44" s="637"/>
      <c r="AM44" s="637"/>
      <c r="AN44" s="637"/>
      <c r="AO44" s="637"/>
      <c r="AP44" s="637"/>
      <c r="AQ44" s="637"/>
      <c r="AR44" s="637"/>
      <c r="AS44" s="637"/>
      <c r="AT44" s="637"/>
      <c r="AU44" s="637"/>
      <c r="AV44" s="637"/>
      <c r="AW44" s="637"/>
    </row>
    <row r="45" spans="1:49" ht="30" hidden="1" x14ac:dyDescent="0.25">
      <c r="A45" s="689">
        <v>34</v>
      </c>
      <c r="B45" s="687" t="s">
        <v>4601</v>
      </c>
      <c r="C45" s="625" t="s">
        <v>966</v>
      </c>
      <c r="D45" s="637"/>
      <c r="E45" s="637"/>
      <c r="F45" s="637" t="s">
        <v>4457</v>
      </c>
      <c r="G45" s="637"/>
      <c r="H45" s="637"/>
      <c r="I45" s="637"/>
      <c r="J45" s="637"/>
      <c r="K45" s="637"/>
      <c r="L45" s="637"/>
      <c r="M45" s="637"/>
      <c r="N45" s="637"/>
      <c r="O45" s="637"/>
      <c r="P45" s="637"/>
      <c r="Q45" s="637"/>
      <c r="R45" s="637"/>
      <c r="S45" s="637"/>
      <c r="T45" s="637"/>
      <c r="U45" s="637"/>
      <c r="V45" s="637"/>
      <c r="W45" s="637"/>
      <c r="X45" s="637"/>
      <c r="Y45" s="637"/>
      <c r="Z45" s="637"/>
      <c r="AA45" s="637"/>
      <c r="AB45" s="637"/>
      <c r="AC45" s="637"/>
      <c r="AD45" s="686"/>
      <c r="AE45" s="686"/>
      <c r="AF45" s="637"/>
      <c r="AG45" s="637"/>
      <c r="AH45" s="637"/>
      <c r="AI45" s="637"/>
      <c r="AJ45" s="637"/>
      <c r="AK45" s="637"/>
      <c r="AL45" s="637"/>
      <c r="AM45" s="637"/>
      <c r="AN45" s="637"/>
      <c r="AO45" s="637"/>
      <c r="AP45" s="637"/>
      <c r="AQ45" s="637"/>
      <c r="AR45" s="637"/>
      <c r="AS45" s="637"/>
      <c r="AT45" s="637"/>
      <c r="AU45" s="637"/>
      <c r="AV45" s="637"/>
      <c r="AW45" s="637"/>
    </row>
    <row r="46" spans="1:49" hidden="1" x14ac:dyDescent="0.25">
      <c r="A46" s="689">
        <v>35</v>
      </c>
      <c r="B46" s="687" t="s">
        <v>4602</v>
      </c>
      <c r="C46" s="625" t="s">
        <v>4603</v>
      </c>
      <c r="D46" s="637"/>
      <c r="E46" s="637"/>
      <c r="F46" s="637" t="s">
        <v>4457</v>
      </c>
      <c r="G46" s="637"/>
      <c r="H46" s="637"/>
      <c r="I46" s="637" t="s">
        <v>4457</v>
      </c>
      <c r="J46" s="637"/>
      <c r="K46" s="637"/>
      <c r="L46" s="637"/>
      <c r="M46" s="637"/>
      <c r="N46" s="637"/>
      <c r="O46" s="637"/>
      <c r="P46" s="637"/>
      <c r="Q46" s="637"/>
      <c r="R46" s="637"/>
      <c r="S46" s="637"/>
      <c r="T46" s="637"/>
      <c r="U46" s="637"/>
      <c r="V46" s="637"/>
      <c r="W46" s="637"/>
      <c r="X46" s="637"/>
      <c r="Y46" s="637"/>
      <c r="Z46" s="637"/>
      <c r="AA46" s="637"/>
      <c r="AB46" s="637"/>
      <c r="AC46" s="637"/>
      <c r="AD46" s="686"/>
      <c r="AE46" s="686"/>
      <c r="AF46" s="637"/>
      <c r="AG46" s="637"/>
      <c r="AH46" s="637"/>
      <c r="AI46" s="637"/>
      <c r="AJ46" s="637"/>
      <c r="AK46" s="637"/>
      <c r="AL46" s="637"/>
      <c r="AM46" s="637"/>
      <c r="AN46" s="637"/>
      <c r="AO46" s="637"/>
      <c r="AP46" s="637"/>
      <c r="AQ46" s="637"/>
      <c r="AR46" s="637"/>
      <c r="AS46" s="637"/>
      <c r="AT46" s="637"/>
      <c r="AU46" s="637"/>
      <c r="AV46" s="637"/>
      <c r="AW46" s="637"/>
    </row>
    <row r="47" spans="1:49" hidden="1" x14ac:dyDescent="0.25">
      <c r="A47" s="689">
        <v>36</v>
      </c>
      <c r="B47" s="687" t="s">
        <v>4604</v>
      </c>
      <c r="C47" s="625" t="s">
        <v>4605</v>
      </c>
      <c r="D47" s="637"/>
      <c r="E47" s="637"/>
      <c r="F47" s="637" t="s">
        <v>4457</v>
      </c>
      <c r="G47" s="637"/>
      <c r="H47" s="637"/>
      <c r="I47" s="637"/>
      <c r="J47" s="637"/>
      <c r="K47" s="637" t="s">
        <v>4457</v>
      </c>
      <c r="L47" s="637"/>
      <c r="M47" s="637"/>
      <c r="N47" s="637"/>
      <c r="O47" s="637"/>
      <c r="P47" s="637"/>
      <c r="Q47" s="637"/>
      <c r="R47" s="637"/>
      <c r="S47" s="637"/>
      <c r="T47" s="637"/>
      <c r="U47" s="637"/>
      <c r="V47" s="637"/>
      <c r="W47" s="637"/>
      <c r="X47" s="637"/>
      <c r="Y47" s="637"/>
      <c r="Z47" s="637"/>
      <c r="AA47" s="637"/>
      <c r="AB47" s="637"/>
      <c r="AC47" s="637"/>
      <c r="AD47" s="686"/>
      <c r="AE47" s="686"/>
      <c r="AF47" s="637"/>
      <c r="AG47" s="637"/>
      <c r="AH47" s="637"/>
      <c r="AI47" s="637"/>
      <c r="AJ47" s="637"/>
      <c r="AK47" s="637"/>
      <c r="AL47" s="637"/>
      <c r="AM47" s="637"/>
      <c r="AN47" s="637"/>
      <c r="AO47" s="637"/>
      <c r="AP47" s="637"/>
      <c r="AQ47" s="637"/>
      <c r="AR47" s="637"/>
      <c r="AS47" s="637"/>
      <c r="AT47" s="637"/>
      <c r="AU47" s="637"/>
      <c r="AV47" s="637"/>
      <c r="AW47" s="637"/>
    </row>
    <row r="48" spans="1:49" hidden="1" x14ac:dyDescent="0.25">
      <c r="A48" s="689">
        <v>37</v>
      </c>
      <c r="B48" s="687" t="s">
        <v>4606</v>
      </c>
      <c r="C48" s="625" t="s">
        <v>4607</v>
      </c>
      <c r="D48" s="637"/>
      <c r="E48" s="637"/>
      <c r="F48" s="637" t="s">
        <v>4457</v>
      </c>
      <c r="G48" s="637"/>
      <c r="H48" s="637"/>
      <c r="I48" s="637"/>
      <c r="J48" s="637"/>
      <c r="K48" s="637" t="s">
        <v>4457</v>
      </c>
      <c r="L48" s="637"/>
      <c r="M48" s="637"/>
      <c r="N48" s="637"/>
      <c r="O48" s="637"/>
      <c r="P48" s="637"/>
      <c r="Q48" s="637"/>
      <c r="R48" s="637"/>
      <c r="S48" s="637"/>
      <c r="T48" s="637"/>
      <c r="U48" s="637"/>
      <c r="V48" s="637"/>
      <c r="W48" s="637"/>
      <c r="X48" s="637"/>
      <c r="Y48" s="637"/>
      <c r="Z48" s="637"/>
      <c r="AA48" s="637"/>
      <c r="AB48" s="637"/>
      <c r="AC48" s="637"/>
      <c r="AD48" s="686"/>
      <c r="AE48" s="686"/>
      <c r="AF48" s="637"/>
      <c r="AG48" s="637"/>
      <c r="AH48" s="637"/>
      <c r="AI48" s="637"/>
      <c r="AJ48" s="637"/>
      <c r="AK48" s="637"/>
      <c r="AL48" s="637"/>
      <c r="AM48" s="637"/>
      <c r="AN48" s="637"/>
      <c r="AO48" s="637"/>
      <c r="AP48" s="637"/>
      <c r="AQ48" s="637"/>
      <c r="AR48" s="637"/>
      <c r="AS48" s="637"/>
      <c r="AT48" s="637"/>
      <c r="AU48" s="637"/>
      <c r="AV48" s="637"/>
      <c r="AW48" s="637"/>
    </row>
    <row r="49" spans="1:49" ht="30" hidden="1" x14ac:dyDescent="0.25">
      <c r="A49" s="689">
        <v>38</v>
      </c>
      <c r="B49" s="687" t="s">
        <v>4608</v>
      </c>
      <c r="C49" s="625" t="s">
        <v>4609</v>
      </c>
      <c r="D49" s="637"/>
      <c r="E49" s="637"/>
      <c r="F49" s="637"/>
      <c r="G49" s="637" t="s">
        <v>4457</v>
      </c>
      <c r="H49" s="637"/>
      <c r="I49" s="637"/>
      <c r="J49" s="637"/>
      <c r="K49" s="637"/>
      <c r="L49" s="637"/>
      <c r="M49" s="637"/>
      <c r="N49" s="637"/>
      <c r="O49" s="637" t="s">
        <v>4457</v>
      </c>
      <c r="P49" s="637" t="s">
        <v>4457</v>
      </c>
      <c r="Q49" s="637"/>
      <c r="R49" s="637"/>
      <c r="S49" s="637"/>
      <c r="T49" s="637"/>
      <c r="U49" s="637"/>
      <c r="V49" s="637"/>
      <c r="W49" s="637"/>
      <c r="X49" s="637"/>
      <c r="Y49" s="637"/>
      <c r="Z49" s="637"/>
      <c r="AA49" s="637"/>
      <c r="AB49" s="637"/>
      <c r="AC49" s="637"/>
      <c r="AD49" s="686"/>
      <c r="AE49" s="686"/>
      <c r="AF49" s="637"/>
      <c r="AG49" s="637"/>
      <c r="AH49" s="637"/>
      <c r="AI49" s="637"/>
      <c r="AJ49" s="637"/>
      <c r="AK49" s="637"/>
      <c r="AL49" s="637"/>
      <c r="AM49" s="637"/>
      <c r="AN49" s="637"/>
      <c r="AO49" s="637"/>
      <c r="AP49" s="637"/>
      <c r="AQ49" s="637" t="s">
        <v>4457</v>
      </c>
      <c r="AR49" s="637" t="s">
        <v>4457</v>
      </c>
      <c r="AS49" s="637"/>
      <c r="AT49" s="637" t="s">
        <v>4457</v>
      </c>
      <c r="AU49" s="637" t="s">
        <v>4457</v>
      </c>
      <c r="AV49" s="637"/>
      <c r="AW49" s="637"/>
    </row>
    <row r="50" spans="1:49" hidden="1" x14ac:dyDescent="0.25">
      <c r="A50" s="689">
        <v>39</v>
      </c>
      <c r="B50" s="687" t="s">
        <v>4610</v>
      </c>
      <c r="C50" s="625" t="s">
        <v>4611</v>
      </c>
      <c r="D50" s="637"/>
      <c r="E50" s="637"/>
      <c r="F50" s="637"/>
      <c r="G50" s="637" t="s">
        <v>4457</v>
      </c>
      <c r="H50" s="637"/>
      <c r="I50" s="637"/>
      <c r="J50" s="637"/>
      <c r="K50" s="637"/>
      <c r="L50" s="637"/>
      <c r="M50" s="637"/>
      <c r="N50" s="637"/>
      <c r="O50" s="637"/>
      <c r="P50" s="637"/>
      <c r="Q50" s="637"/>
      <c r="R50" s="637"/>
      <c r="S50" s="637"/>
      <c r="T50" s="637"/>
      <c r="U50" s="637"/>
      <c r="V50" s="637"/>
      <c r="W50" s="637"/>
      <c r="X50" s="637"/>
      <c r="Y50" s="637"/>
      <c r="Z50" s="637"/>
      <c r="AA50" s="637"/>
      <c r="AB50" s="637"/>
      <c r="AC50" s="637"/>
      <c r="AD50" s="686"/>
      <c r="AE50" s="686"/>
      <c r="AF50" s="637"/>
      <c r="AG50" s="637"/>
      <c r="AH50" s="637"/>
      <c r="AI50" s="637"/>
      <c r="AJ50" s="637"/>
      <c r="AK50" s="637"/>
      <c r="AL50" s="637"/>
      <c r="AM50" s="637"/>
      <c r="AN50" s="637"/>
      <c r="AO50" s="637"/>
      <c r="AP50" s="637"/>
      <c r="AQ50" s="637"/>
      <c r="AR50" s="637"/>
      <c r="AS50" s="637"/>
      <c r="AT50" s="637"/>
      <c r="AU50" s="637"/>
      <c r="AV50" s="637"/>
      <c r="AW50" s="637"/>
    </row>
    <row r="51" spans="1:49" ht="30" hidden="1" x14ac:dyDescent="0.25">
      <c r="A51" s="689">
        <v>40</v>
      </c>
      <c r="B51" s="687" t="s">
        <v>4612</v>
      </c>
      <c r="C51" s="625" t="s">
        <v>914</v>
      </c>
      <c r="D51" s="637"/>
      <c r="E51" s="637"/>
      <c r="F51" s="637"/>
      <c r="G51" s="637" t="s">
        <v>4457</v>
      </c>
      <c r="H51" s="637"/>
      <c r="I51" s="637"/>
      <c r="J51" s="637"/>
      <c r="K51" s="637"/>
      <c r="L51" s="637"/>
      <c r="M51" s="637"/>
      <c r="N51" s="637"/>
      <c r="O51" s="637"/>
      <c r="P51" s="637"/>
      <c r="Q51" s="637"/>
      <c r="R51" s="637"/>
      <c r="S51" s="637"/>
      <c r="T51" s="637"/>
      <c r="U51" s="637"/>
      <c r="V51" s="637"/>
      <c r="W51" s="637"/>
      <c r="X51" s="637"/>
      <c r="Y51" s="637"/>
      <c r="Z51" s="637"/>
      <c r="AA51" s="637"/>
      <c r="AB51" s="637"/>
      <c r="AC51" s="637"/>
      <c r="AD51" s="686"/>
      <c r="AE51" s="686"/>
      <c r="AF51" s="637"/>
      <c r="AG51" s="637"/>
      <c r="AH51" s="637"/>
      <c r="AI51" s="637"/>
      <c r="AJ51" s="637"/>
      <c r="AK51" s="637"/>
      <c r="AL51" s="637"/>
      <c r="AM51" s="637"/>
      <c r="AN51" s="637"/>
      <c r="AO51" s="637"/>
      <c r="AP51" s="637"/>
      <c r="AQ51" s="637"/>
      <c r="AR51" s="637"/>
      <c r="AS51" s="637"/>
      <c r="AT51" s="637"/>
      <c r="AU51" s="637" t="s">
        <v>4457</v>
      </c>
      <c r="AV51" s="637"/>
      <c r="AW51" s="637"/>
    </row>
    <row r="52" spans="1:49" hidden="1" x14ac:dyDescent="0.25">
      <c r="A52" s="689">
        <v>41</v>
      </c>
      <c r="B52" s="687" t="s">
        <v>4613</v>
      </c>
      <c r="C52" s="625" t="s">
        <v>760</v>
      </c>
      <c r="D52" s="637"/>
      <c r="E52" s="637"/>
      <c r="F52" s="637"/>
      <c r="G52" s="637" t="s">
        <v>4457</v>
      </c>
      <c r="H52" s="637"/>
      <c r="I52" s="637"/>
      <c r="J52" s="637"/>
      <c r="K52" s="637"/>
      <c r="L52" s="637"/>
      <c r="M52" s="637"/>
      <c r="N52" s="637"/>
      <c r="O52" s="637"/>
      <c r="P52" s="637"/>
      <c r="Q52" s="637"/>
      <c r="R52" s="637"/>
      <c r="S52" s="637"/>
      <c r="T52" s="637"/>
      <c r="U52" s="637"/>
      <c r="V52" s="637"/>
      <c r="W52" s="637"/>
      <c r="X52" s="637"/>
      <c r="Y52" s="637"/>
      <c r="Z52" s="637"/>
      <c r="AA52" s="637"/>
      <c r="AB52" s="637"/>
      <c r="AC52" s="637"/>
      <c r="AD52" s="686"/>
      <c r="AE52" s="686"/>
      <c r="AF52" s="637"/>
      <c r="AG52" s="637"/>
      <c r="AH52" s="637"/>
      <c r="AI52" s="637"/>
      <c r="AJ52" s="637"/>
      <c r="AK52" s="637"/>
      <c r="AL52" s="637"/>
      <c r="AM52" s="637"/>
      <c r="AN52" s="637"/>
      <c r="AO52" s="637"/>
      <c r="AP52" s="637"/>
      <c r="AQ52" s="637"/>
      <c r="AR52" s="637"/>
      <c r="AS52" s="637"/>
      <c r="AT52" s="637"/>
      <c r="AU52" s="637" t="s">
        <v>4457</v>
      </c>
      <c r="AV52" s="637"/>
      <c r="AW52" s="637"/>
    </row>
    <row r="53" spans="1:49" hidden="1" x14ac:dyDescent="0.25">
      <c r="A53" s="689">
        <v>42</v>
      </c>
      <c r="B53" s="612" t="s">
        <v>4614</v>
      </c>
      <c r="C53" s="613" t="s">
        <v>4615</v>
      </c>
      <c r="D53" s="637"/>
      <c r="E53" s="637"/>
      <c r="F53" s="637"/>
      <c r="G53" s="637"/>
      <c r="H53" s="637" t="s">
        <v>4457</v>
      </c>
      <c r="I53" s="637"/>
      <c r="J53" s="637"/>
      <c r="K53" s="637"/>
      <c r="L53" s="637"/>
      <c r="M53" s="637"/>
      <c r="N53" s="637"/>
      <c r="O53" s="637"/>
      <c r="P53" s="637"/>
      <c r="Q53" s="637"/>
      <c r="R53" s="637"/>
      <c r="S53" s="637"/>
      <c r="T53" s="637"/>
      <c r="U53" s="637"/>
      <c r="V53" s="637"/>
      <c r="W53" s="637"/>
      <c r="X53" s="637"/>
      <c r="Y53" s="637"/>
      <c r="Z53" s="637"/>
      <c r="AA53" s="637"/>
      <c r="AB53" s="637"/>
      <c r="AC53" s="637"/>
      <c r="AD53" s="686"/>
      <c r="AE53" s="686"/>
      <c r="AF53" s="637"/>
      <c r="AG53" s="637"/>
      <c r="AH53" s="637"/>
      <c r="AI53" s="637"/>
      <c r="AJ53" s="637"/>
      <c r="AK53" s="637"/>
      <c r="AL53" s="637"/>
      <c r="AM53" s="637"/>
      <c r="AN53" s="637"/>
      <c r="AO53" s="637"/>
      <c r="AP53" s="637"/>
      <c r="AQ53" s="637"/>
      <c r="AR53" s="637"/>
      <c r="AS53" s="637"/>
      <c r="AT53" s="637"/>
      <c r="AU53" s="637"/>
      <c r="AV53" s="637" t="s">
        <v>4457</v>
      </c>
      <c r="AW53" s="637"/>
    </row>
    <row r="54" spans="1:49" hidden="1" x14ac:dyDescent="0.25">
      <c r="A54" s="689">
        <v>43</v>
      </c>
      <c r="B54" s="687" t="s">
        <v>4717</v>
      </c>
      <c r="C54" s="625" t="s">
        <v>4616</v>
      </c>
      <c r="D54" s="637"/>
      <c r="E54" s="637"/>
      <c r="F54" s="637"/>
      <c r="G54" s="637"/>
      <c r="H54" s="637" t="s">
        <v>4457</v>
      </c>
      <c r="I54" s="637"/>
      <c r="J54" s="637"/>
      <c r="K54" s="637"/>
      <c r="L54" s="637"/>
      <c r="M54" s="637"/>
      <c r="N54" s="637"/>
      <c r="O54" s="637"/>
      <c r="P54" s="637"/>
      <c r="Q54" s="637"/>
      <c r="R54" s="637"/>
      <c r="S54" s="637"/>
      <c r="T54" s="637"/>
      <c r="U54" s="637"/>
      <c r="V54" s="637"/>
      <c r="W54" s="637"/>
      <c r="X54" s="637"/>
      <c r="Y54" s="637"/>
      <c r="Z54" s="637"/>
      <c r="AA54" s="637"/>
      <c r="AB54" s="637"/>
      <c r="AC54" s="637"/>
      <c r="AD54" s="686"/>
      <c r="AE54" s="686"/>
      <c r="AF54" s="637"/>
      <c r="AG54" s="637"/>
      <c r="AH54" s="637"/>
      <c r="AI54" s="637"/>
      <c r="AJ54" s="637"/>
      <c r="AK54" s="637"/>
      <c r="AL54" s="637"/>
      <c r="AM54" s="637"/>
      <c r="AN54" s="637"/>
      <c r="AO54" s="637"/>
      <c r="AP54" s="637"/>
      <c r="AQ54" s="637"/>
      <c r="AR54" s="637"/>
      <c r="AS54" s="637"/>
      <c r="AT54" s="637"/>
      <c r="AU54" s="637"/>
      <c r="AV54" s="637" t="s">
        <v>4457</v>
      </c>
      <c r="AW54" s="637"/>
    </row>
    <row r="55" spans="1:49" hidden="1" x14ac:dyDescent="0.25">
      <c r="A55" s="689">
        <v>44</v>
      </c>
      <c r="B55" s="612" t="s">
        <v>4617</v>
      </c>
      <c r="C55" s="613" t="s">
        <v>4618</v>
      </c>
      <c r="D55" s="637"/>
      <c r="E55" s="637"/>
      <c r="F55" s="637"/>
      <c r="G55" s="637"/>
      <c r="H55" s="637"/>
      <c r="I55" s="637" t="s">
        <v>4457</v>
      </c>
      <c r="J55" s="637"/>
      <c r="K55" s="637"/>
      <c r="L55" s="637"/>
      <c r="M55" s="637"/>
      <c r="N55" s="637"/>
      <c r="O55" s="637"/>
      <c r="P55" s="637"/>
      <c r="Q55" s="637"/>
      <c r="R55" s="637"/>
      <c r="S55" s="637"/>
      <c r="T55" s="637"/>
      <c r="U55" s="637"/>
      <c r="V55" s="637"/>
      <c r="W55" s="637"/>
      <c r="X55" s="637"/>
      <c r="Y55" s="637"/>
      <c r="Z55" s="637"/>
      <c r="AA55" s="637"/>
      <c r="AB55" s="637"/>
      <c r="AC55" s="637"/>
      <c r="AD55" s="686"/>
      <c r="AE55" s="686"/>
      <c r="AF55" s="637"/>
      <c r="AG55" s="637"/>
      <c r="AH55" s="637"/>
      <c r="AI55" s="637"/>
      <c r="AJ55" s="637"/>
      <c r="AK55" s="637"/>
      <c r="AL55" s="637"/>
      <c r="AM55" s="637"/>
      <c r="AN55" s="637"/>
      <c r="AO55" s="637"/>
      <c r="AP55" s="637"/>
      <c r="AQ55" s="637"/>
      <c r="AR55" s="637"/>
      <c r="AS55" s="637"/>
      <c r="AT55" s="637"/>
      <c r="AU55" s="637"/>
      <c r="AV55" s="637"/>
      <c r="AW55" s="637"/>
    </row>
    <row r="56" spans="1:49" hidden="1" x14ac:dyDescent="0.25">
      <c r="A56" s="689">
        <v>45</v>
      </c>
      <c r="B56" s="612" t="s">
        <v>4619</v>
      </c>
      <c r="C56" s="613" t="s">
        <v>4620</v>
      </c>
      <c r="D56" s="637"/>
      <c r="E56" s="637"/>
      <c r="F56" s="637"/>
      <c r="G56" s="637"/>
      <c r="H56" s="637"/>
      <c r="I56" s="637"/>
      <c r="J56" s="637" t="s">
        <v>4457</v>
      </c>
      <c r="K56" s="637"/>
      <c r="L56" s="637"/>
      <c r="M56" s="637"/>
      <c r="N56" s="637"/>
      <c r="O56" s="637"/>
      <c r="P56" s="637"/>
      <c r="Q56" s="637"/>
      <c r="R56" s="637"/>
      <c r="S56" s="637"/>
      <c r="T56" s="637"/>
      <c r="U56" s="637"/>
      <c r="V56" s="637"/>
      <c r="W56" s="637"/>
      <c r="X56" s="637"/>
      <c r="Y56" s="637"/>
      <c r="Z56" s="637"/>
      <c r="AA56" s="637"/>
      <c r="AB56" s="637"/>
      <c r="AC56" s="637"/>
      <c r="AD56" s="686"/>
      <c r="AE56" s="686"/>
      <c r="AF56" s="637"/>
      <c r="AG56" s="637"/>
      <c r="AH56" s="637"/>
      <c r="AI56" s="637"/>
      <c r="AJ56" s="637"/>
      <c r="AK56" s="637"/>
      <c r="AL56" s="637"/>
      <c r="AM56" s="637"/>
      <c r="AN56" s="637"/>
      <c r="AO56" s="637"/>
      <c r="AP56" s="637"/>
      <c r="AQ56" s="637"/>
      <c r="AR56" s="637"/>
      <c r="AS56" s="637"/>
      <c r="AT56" s="637"/>
      <c r="AU56" s="637"/>
      <c r="AV56" s="637"/>
      <c r="AW56" s="637"/>
    </row>
    <row r="57" spans="1:49" hidden="1" x14ac:dyDescent="0.25">
      <c r="A57" s="689">
        <v>46</v>
      </c>
      <c r="B57" s="612" t="s">
        <v>4469</v>
      </c>
      <c r="C57" s="613" t="s">
        <v>896</v>
      </c>
      <c r="D57" s="637"/>
      <c r="E57" s="637"/>
      <c r="F57" s="637"/>
      <c r="G57" s="637"/>
      <c r="H57" s="637"/>
      <c r="I57" s="637"/>
      <c r="J57" s="637" t="s">
        <v>4457</v>
      </c>
      <c r="K57" s="637"/>
      <c r="L57" s="637"/>
      <c r="M57" s="637"/>
      <c r="N57" s="637"/>
      <c r="O57" s="637"/>
      <c r="P57" s="637"/>
      <c r="Q57" s="637"/>
      <c r="R57" s="637"/>
      <c r="S57" s="637"/>
      <c r="T57" s="637"/>
      <c r="U57" s="637"/>
      <c r="V57" s="637"/>
      <c r="W57" s="637"/>
      <c r="X57" s="637"/>
      <c r="Y57" s="637"/>
      <c r="Z57" s="637"/>
      <c r="AA57" s="637"/>
      <c r="AB57" s="637"/>
      <c r="AC57" s="637"/>
      <c r="AD57" s="686"/>
      <c r="AE57" s="686"/>
      <c r="AF57" s="637"/>
      <c r="AG57" s="637"/>
      <c r="AH57" s="637"/>
      <c r="AI57" s="637"/>
      <c r="AJ57" s="637"/>
      <c r="AK57" s="637"/>
      <c r="AL57" s="637"/>
      <c r="AM57" s="637"/>
      <c r="AN57" s="637"/>
      <c r="AO57" s="637"/>
      <c r="AP57" s="637"/>
      <c r="AQ57" s="637"/>
      <c r="AR57" s="637"/>
      <c r="AS57" s="637"/>
      <c r="AT57" s="637"/>
      <c r="AU57" s="637"/>
      <c r="AV57" s="637"/>
      <c r="AW57" s="637"/>
    </row>
    <row r="58" spans="1:49" hidden="1" x14ac:dyDescent="0.25">
      <c r="A58" s="689">
        <v>47</v>
      </c>
      <c r="B58" s="612" t="s">
        <v>4621</v>
      </c>
      <c r="C58" s="613" t="s">
        <v>714</v>
      </c>
      <c r="D58" s="637"/>
      <c r="E58" s="637"/>
      <c r="F58" s="637"/>
      <c r="G58" s="637"/>
      <c r="H58" s="637"/>
      <c r="I58" s="637"/>
      <c r="J58" s="637"/>
      <c r="K58" s="637" t="s">
        <v>4457</v>
      </c>
      <c r="L58" s="637"/>
      <c r="M58" s="637"/>
      <c r="N58" s="637"/>
      <c r="O58" s="637"/>
      <c r="P58" s="637"/>
      <c r="Q58" s="637"/>
      <c r="R58" s="637"/>
      <c r="S58" s="637"/>
      <c r="T58" s="637"/>
      <c r="U58" s="637"/>
      <c r="V58" s="637"/>
      <c r="W58" s="637"/>
      <c r="X58" s="637"/>
      <c r="Y58" s="637"/>
      <c r="Z58" s="637"/>
      <c r="AA58" s="637"/>
      <c r="AB58" s="637"/>
      <c r="AC58" s="637"/>
      <c r="AD58" s="686"/>
      <c r="AE58" s="686"/>
      <c r="AF58" s="637"/>
      <c r="AG58" s="637"/>
      <c r="AH58" s="637"/>
      <c r="AI58" s="637"/>
      <c r="AJ58" s="637"/>
      <c r="AK58" s="637"/>
      <c r="AL58" s="637"/>
      <c r="AM58" s="637"/>
      <c r="AN58" s="637"/>
      <c r="AO58" s="637"/>
      <c r="AP58" s="637"/>
      <c r="AQ58" s="637"/>
      <c r="AR58" s="637"/>
      <c r="AS58" s="637"/>
      <c r="AT58" s="637"/>
      <c r="AU58" s="637"/>
      <c r="AV58" s="637"/>
      <c r="AW58" s="637"/>
    </row>
    <row r="59" spans="1:49" hidden="1" x14ac:dyDescent="0.25">
      <c r="A59" s="689">
        <v>48</v>
      </c>
      <c r="B59" s="612" t="s">
        <v>4622</v>
      </c>
      <c r="C59" s="613" t="s">
        <v>712</v>
      </c>
      <c r="D59" s="637"/>
      <c r="E59" s="637"/>
      <c r="F59" s="637"/>
      <c r="G59" s="637"/>
      <c r="H59" s="637"/>
      <c r="I59" s="637"/>
      <c r="J59" s="637"/>
      <c r="K59" s="637" t="s">
        <v>4457</v>
      </c>
      <c r="L59" s="637"/>
      <c r="M59" s="637"/>
      <c r="N59" s="637"/>
      <c r="O59" s="637"/>
      <c r="P59" s="637"/>
      <c r="Q59" s="637"/>
      <c r="R59" s="637"/>
      <c r="S59" s="637"/>
      <c r="T59" s="637"/>
      <c r="U59" s="637"/>
      <c r="V59" s="637"/>
      <c r="W59" s="637"/>
      <c r="X59" s="637"/>
      <c r="Y59" s="637"/>
      <c r="Z59" s="637"/>
      <c r="AA59" s="637"/>
      <c r="AB59" s="637"/>
      <c r="AC59" s="637"/>
      <c r="AD59" s="686"/>
      <c r="AE59" s="686"/>
      <c r="AF59" s="637"/>
      <c r="AG59" s="637"/>
      <c r="AH59" s="637"/>
      <c r="AI59" s="637"/>
      <c r="AJ59" s="637"/>
      <c r="AK59" s="637"/>
      <c r="AL59" s="637"/>
      <c r="AM59" s="637"/>
      <c r="AN59" s="637"/>
      <c r="AO59" s="637"/>
      <c r="AP59" s="637"/>
      <c r="AQ59" s="637"/>
      <c r="AR59" s="637"/>
      <c r="AS59" s="637"/>
      <c r="AT59" s="637"/>
      <c r="AU59" s="637"/>
      <c r="AV59" s="637"/>
      <c r="AW59" s="637"/>
    </row>
    <row r="60" spans="1:49" ht="25.5" hidden="1" x14ac:dyDescent="0.25">
      <c r="A60" s="689">
        <v>49</v>
      </c>
      <c r="B60" s="612" t="s">
        <v>4623</v>
      </c>
      <c r="C60" s="615" t="s">
        <v>4624</v>
      </c>
      <c r="D60" s="637"/>
      <c r="E60" s="637"/>
      <c r="F60" s="637"/>
      <c r="G60" s="637"/>
      <c r="H60" s="637"/>
      <c r="I60" s="637"/>
      <c r="J60" s="637"/>
      <c r="K60" s="637" t="s">
        <v>4457</v>
      </c>
      <c r="L60" s="637"/>
      <c r="M60" s="637"/>
      <c r="N60" s="637"/>
      <c r="O60" s="637"/>
      <c r="P60" s="637"/>
      <c r="Q60" s="637"/>
      <c r="R60" s="637"/>
      <c r="S60" s="637"/>
      <c r="T60" s="637"/>
      <c r="U60" s="637"/>
      <c r="V60" s="637"/>
      <c r="W60" s="637"/>
      <c r="X60" s="637"/>
      <c r="Y60" s="637"/>
      <c r="Z60" s="637"/>
      <c r="AA60" s="637"/>
      <c r="AB60" s="637"/>
      <c r="AC60" s="637"/>
      <c r="AD60" s="686"/>
      <c r="AE60" s="686"/>
      <c r="AF60" s="637"/>
      <c r="AG60" s="637"/>
      <c r="AH60" s="637"/>
      <c r="AI60" s="637"/>
      <c r="AJ60" s="637"/>
      <c r="AK60" s="637"/>
      <c r="AL60" s="637"/>
      <c r="AM60" s="637"/>
      <c r="AN60" s="637"/>
      <c r="AO60" s="637"/>
      <c r="AP60" s="637"/>
      <c r="AQ60" s="637"/>
      <c r="AR60" s="637"/>
      <c r="AS60" s="637"/>
      <c r="AT60" s="637"/>
      <c r="AU60" s="637"/>
      <c r="AV60" s="637"/>
      <c r="AW60" s="637"/>
    </row>
    <row r="61" spans="1:49" hidden="1" x14ac:dyDescent="0.25">
      <c r="A61" s="689">
        <v>50</v>
      </c>
      <c r="B61" s="616" t="s">
        <v>4625</v>
      </c>
      <c r="C61" s="617" t="s">
        <v>4626</v>
      </c>
      <c r="D61" s="637"/>
      <c r="E61" s="637"/>
      <c r="F61" s="637"/>
      <c r="G61" s="637"/>
      <c r="H61" s="637"/>
      <c r="I61" s="637"/>
      <c r="J61" s="637"/>
      <c r="K61" s="637"/>
      <c r="L61" s="637"/>
      <c r="M61" s="637" t="s">
        <v>4457</v>
      </c>
      <c r="N61" s="637"/>
      <c r="O61" s="637"/>
      <c r="P61" s="637"/>
      <c r="Q61" s="637"/>
      <c r="R61" s="637"/>
      <c r="S61" s="637"/>
      <c r="T61" s="637"/>
      <c r="U61" s="637"/>
      <c r="V61" s="637"/>
      <c r="W61" s="637"/>
      <c r="X61" s="637"/>
      <c r="Y61" s="637"/>
      <c r="Z61" s="637"/>
      <c r="AA61" s="637"/>
      <c r="AB61" s="637"/>
      <c r="AC61" s="637"/>
      <c r="AD61" s="686"/>
      <c r="AE61" s="686"/>
      <c r="AF61" s="637"/>
      <c r="AG61" s="637"/>
      <c r="AH61" s="637"/>
      <c r="AI61" s="637"/>
      <c r="AJ61" s="637"/>
      <c r="AK61" s="637"/>
      <c r="AL61" s="637"/>
      <c r="AM61" s="637"/>
      <c r="AN61" s="637"/>
      <c r="AO61" s="637"/>
      <c r="AP61" s="637"/>
      <c r="AQ61" s="637"/>
      <c r="AR61" s="637"/>
      <c r="AS61" s="637"/>
      <c r="AT61" s="637"/>
      <c r="AU61" s="637"/>
      <c r="AV61" s="637"/>
      <c r="AW61" s="637"/>
    </row>
    <row r="62" spans="1:49" hidden="1" x14ac:dyDescent="0.25">
      <c r="A62" s="689">
        <v>51</v>
      </c>
      <c r="B62" s="616" t="s">
        <v>4627</v>
      </c>
      <c r="C62" s="617" t="s">
        <v>2776</v>
      </c>
      <c r="D62" s="637"/>
      <c r="E62" s="637"/>
      <c r="F62" s="637"/>
      <c r="G62" s="637"/>
      <c r="H62" s="637"/>
      <c r="I62" s="637"/>
      <c r="J62" s="637"/>
      <c r="K62" s="637"/>
      <c r="L62" s="637"/>
      <c r="M62" s="637" t="s">
        <v>4457</v>
      </c>
      <c r="N62" s="637"/>
      <c r="O62" s="637"/>
      <c r="P62" s="637"/>
      <c r="Q62" s="637"/>
      <c r="R62" s="637"/>
      <c r="S62" s="637"/>
      <c r="T62" s="637"/>
      <c r="U62" s="637"/>
      <c r="V62" s="637"/>
      <c r="W62" s="637"/>
      <c r="X62" s="637"/>
      <c r="Y62" s="637"/>
      <c r="Z62" s="637"/>
      <c r="AA62" s="637"/>
      <c r="AB62" s="637"/>
      <c r="AC62" s="637"/>
      <c r="AD62" s="686"/>
      <c r="AE62" s="686"/>
      <c r="AF62" s="637"/>
      <c r="AG62" s="637"/>
      <c r="AH62" s="637"/>
      <c r="AI62" s="637"/>
      <c r="AJ62" s="637"/>
      <c r="AK62" s="637"/>
      <c r="AL62" s="637"/>
      <c r="AM62" s="637"/>
      <c r="AN62" s="637"/>
      <c r="AO62" s="637"/>
      <c r="AP62" s="637"/>
      <c r="AQ62" s="637"/>
      <c r="AR62" s="637"/>
      <c r="AS62" s="637"/>
      <c r="AT62" s="637"/>
      <c r="AU62" s="637"/>
      <c r="AV62" s="637"/>
      <c r="AW62" s="637"/>
    </row>
    <row r="63" spans="1:49" ht="25.5" hidden="1" x14ac:dyDescent="0.25">
      <c r="A63" s="689">
        <v>52</v>
      </c>
      <c r="B63" s="616" t="s">
        <v>4691</v>
      </c>
      <c r="C63" s="617" t="s">
        <v>4692</v>
      </c>
      <c r="D63" s="637"/>
      <c r="E63" s="637"/>
      <c r="F63" s="637"/>
      <c r="G63" s="637"/>
      <c r="H63" s="637"/>
      <c r="I63" s="637"/>
      <c r="J63" s="637"/>
      <c r="K63" s="637"/>
      <c r="L63" s="637"/>
      <c r="M63" s="637"/>
      <c r="N63" s="637" t="s">
        <v>4457</v>
      </c>
      <c r="O63" s="637"/>
      <c r="P63" s="637"/>
      <c r="Q63" s="637"/>
      <c r="R63" s="637"/>
      <c r="S63" s="637"/>
      <c r="T63" s="637"/>
      <c r="U63" s="637" t="s">
        <v>4457</v>
      </c>
      <c r="V63" s="637" t="s">
        <v>4457</v>
      </c>
      <c r="W63" s="637" t="s">
        <v>4457</v>
      </c>
      <c r="X63" s="637" t="s">
        <v>4457</v>
      </c>
      <c r="Y63" s="637" t="s">
        <v>4457</v>
      </c>
      <c r="Z63" s="637"/>
      <c r="AA63" s="637"/>
      <c r="AB63" s="637"/>
      <c r="AC63" s="637"/>
      <c r="AD63" s="686"/>
      <c r="AE63" s="686"/>
      <c r="AF63" s="637"/>
      <c r="AG63" s="637"/>
      <c r="AH63" s="637"/>
      <c r="AI63" s="637"/>
      <c r="AJ63" s="637"/>
      <c r="AK63" s="637"/>
      <c r="AL63" s="637"/>
      <c r="AM63" s="637"/>
      <c r="AN63" s="637"/>
      <c r="AO63" s="637" t="s">
        <v>4457</v>
      </c>
      <c r="AP63" s="637"/>
      <c r="AQ63" s="637"/>
      <c r="AR63" s="637"/>
      <c r="AS63" s="637"/>
      <c r="AT63" s="637"/>
      <c r="AU63" s="637"/>
      <c r="AV63" s="637"/>
      <c r="AW63" s="637"/>
    </row>
    <row r="64" spans="1:49" hidden="1" x14ac:dyDescent="0.25">
      <c r="A64" s="689">
        <v>53</v>
      </c>
      <c r="B64" s="616" t="s">
        <v>4727</v>
      </c>
      <c r="C64" s="617" t="s">
        <v>4628</v>
      </c>
      <c r="D64" s="637"/>
      <c r="E64" s="637"/>
      <c r="F64" s="637"/>
      <c r="G64" s="637"/>
      <c r="H64" s="637"/>
      <c r="I64" s="637"/>
      <c r="J64" s="637"/>
      <c r="K64" s="637"/>
      <c r="L64" s="637"/>
      <c r="M64" s="637"/>
      <c r="N64" s="637" t="s">
        <v>4457</v>
      </c>
      <c r="O64" s="637"/>
      <c r="P64" s="637"/>
      <c r="Q64" s="637"/>
      <c r="R64" s="637"/>
      <c r="S64" s="637"/>
      <c r="T64" s="637"/>
      <c r="U64" s="637"/>
      <c r="V64" s="637"/>
      <c r="W64" s="637" t="s">
        <v>4457</v>
      </c>
      <c r="X64" s="637"/>
      <c r="Y64" s="637"/>
      <c r="Z64" s="637"/>
      <c r="AA64" s="637"/>
      <c r="AB64" s="637"/>
      <c r="AC64" s="637"/>
      <c r="AD64" s="686"/>
      <c r="AE64" s="686"/>
      <c r="AF64" s="637"/>
      <c r="AG64" s="637"/>
      <c r="AH64" s="637"/>
      <c r="AI64" s="637"/>
      <c r="AJ64" s="637"/>
      <c r="AK64" s="637"/>
      <c r="AL64" s="637"/>
      <c r="AM64" s="637"/>
      <c r="AN64" s="637"/>
      <c r="AO64" s="637"/>
      <c r="AP64" s="637"/>
      <c r="AQ64" s="637"/>
      <c r="AR64" s="637"/>
      <c r="AS64" s="637"/>
      <c r="AT64" s="637"/>
      <c r="AU64" s="637"/>
      <c r="AV64" s="637"/>
      <c r="AW64" s="637"/>
    </row>
    <row r="65" spans="1:49" hidden="1" x14ac:dyDescent="0.25">
      <c r="A65" s="689">
        <v>54</v>
      </c>
      <c r="B65" s="616" t="s">
        <v>4629</v>
      </c>
      <c r="C65" s="617" t="s">
        <v>4630</v>
      </c>
      <c r="D65" s="637"/>
      <c r="E65" s="637"/>
      <c r="F65" s="637"/>
      <c r="G65" s="637"/>
      <c r="H65" s="637"/>
      <c r="I65" s="637"/>
      <c r="J65" s="637"/>
      <c r="K65" s="637"/>
      <c r="L65" s="637"/>
      <c r="M65" s="637"/>
      <c r="N65" s="637"/>
      <c r="O65" s="637"/>
      <c r="P65" s="637" t="s">
        <v>4457</v>
      </c>
      <c r="Q65" s="637"/>
      <c r="R65" s="637"/>
      <c r="S65" s="637"/>
      <c r="T65" s="637"/>
      <c r="U65" s="637"/>
      <c r="V65" s="637"/>
      <c r="W65" s="637"/>
      <c r="X65" s="637"/>
      <c r="Y65" s="637"/>
      <c r="Z65" s="637"/>
      <c r="AA65" s="637"/>
      <c r="AB65" s="637"/>
      <c r="AC65" s="637"/>
      <c r="AD65" s="686"/>
      <c r="AE65" s="686"/>
      <c r="AF65" s="637"/>
      <c r="AG65" s="637"/>
      <c r="AH65" s="637"/>
      <c r="AI65" s="637"/>
      <c r="AJ65" s="637"/>
      <c r="AK65" s="637"/>
      <c r="AL65" s="637"/>
      <c r="AM65" s="637"/>
      <c r="AN65" s="637"/>
      <c r="AO65" s="637"/>
      <c r="AP65" s="637"/>
      <c r="AQ65" s="637"/>
      <c r="AR65" s="637"/>
      <c r="AS65" s="637"/>
      <c r="AT65" s="637"/>
      <c r="AU65" s="637"/>
      <c r="AV65" s="637"/>
      <c r="AW65" s="637"/>
    </row>
    <row r="66" spans="1:49" hidden="1" x14ac:dyDescent="0.25">
      <c r="A66" s="689">
        <v>55</v>
      </c>
      <c r="B66" s="616" t="s">
        <v>4631</v>
      </c>
      <c r="C66" s="617" t="s">
        <v>4632</v>
      </c>
      <c r="D66" s="637"/>
      <c r="E66" s="637"/>
      <c r="F66" s="637"/>
      <c r="G66" s="637"/>
      <c r="H66" s="637"/>
      <c r="I66" s="637"/>
      <c r="J66" s="637"/>
      <c r="K66" s="637"/>
      <c r="L66" s="637"/>
      <c r="M66" s="637"/>
      <c r="N66" s="637"/>
      <c r="O66" s="637"/>
      <c r="P66" s="637"/>
      <c r="Q66" s="637" t="s">
        <v>4457</v>
      </c>
      <c r="R66" s="637"/>
      <c r="S66" s="637"/>
      <c r="T66" s="637"/>
      <c r="U66" s="637"/>
      <c r="V66" s="637"/>
      <c r="W66" s="637"/>
      <c r="X66" s="637"/>
      <c r="Y66" s="637"/>
      <c r="Z66" s="637"/>
      <c r="AA66" s="637"/>
      <c r="AB66" s="637"/>
      <c r="AC66" s="637"/>
      <c r="AD66" s="686"/>
      <c r="AE66" s="686"/>
      <c r="AF66" s="637"/>
      <c r="AG66" s="637"/>
      <c r="AH66" s="637"/>
      <c r="AI66" s="637"/>
      <c r="AJ66" s="637"/>
      <c r="AK66" s="637"/>
      <c r="AL66" s="637"/>
      <c r="AM66" s="637"/>
      <c r="AN66" s="637"/>
      <c r="AO66" s="637"/>
      <c r="AP66" s="637"/>
      <c r="AQ66" s="637"/>
      <c r="AR66" s="637"/>
      <c r="AS66" s="637"/>
      <c r="AT66" s="637"/>
      <c r="AU66" s="637"/>
      <c r="AV66" s="637"/>
      <c r="AW66" s="637"/>
    </row>
    <row r="67" spans="1:49" hidden="1" x14ac:dyDescent="0.25">
      <c r="A67" s="689">
        <v>56</v>
      </c>
      <c r="B67" s="616" t="s">
        <v>4633</v>
      </c>
      <c r="C67" s="617" t="s">
        <v>4634</v>
      </c>
      <c r="D67" s="637"/>
      <c r="E67" s="637"/>
      <c r="F67" s="637"/>
      <c r="G67" s="637"/>
      <c r="H67" s="637"/>
      <c r="I67" s="637"/>
      <c r="J67" s="637"/>
      <c r="K67" s="637"/>
      <c r="L67" s="637"/>
      <c r="M67" s="637"/>
      <c r="N67" s="637"/>
      <c r="O67" s="637"/>
      <c r="P67" s="637"/>
      <c r="Q67" s="637" t="s">
        <v>4457</v>
      </c>
      <c r="R67" s="637"/>
      <c r="S67" s="637"/>
      <c r="T67" s="637"/>
      <c r="U67" s="637"/>
      <c r="V67" s="637"/>
      <c r="W67" s="637"/>
      <c r="X67" s="637"/>
      <c r="Y67" s="637"/>
      <c r="Z67" s="637"/>
      <c r="AA67" s="637"/>
      <c r="AB67" s="637"/>
      <c r="AC67" s="637"/>
      <c r="AD67" s="686"/>
      <c r="AE67" s="686"/>
      <c r="AF67" s="637"/>
      <c r="AG67" s="637"/>
      <c r="AH67" s="637"/>
      <c r="AI67" s="637"/>
      <c r="AJ67" s="637"/>
      <c r="AK67" s="637"/>
      <c r="AL67" s="637"/>
      <c r="AM67" s="637"/>
      <c r="AN67" s="637"/>
      <c r="AO67" s="637"/>
      <c r="AP67" s="637"/>
      <c r="AQ67" s="637"/>
      <c r="AR67" s="637"/>
      <c r="AS67" s="637"/>
      <c r="AT67" s="637"/>
      <c r="AU67" s="637"/>
      <c r="AV67" s="637"/>
      <c r="AW67" s="637"/>
    </row>
    <row r="68" spans="1:49" hidden="1" x14ac:dyDescent="0.25">
      <c r="A68" s="689">
        <v>57</v>
      </c>
      <c r="B68" s="616" t="s">
        <v>4635</v>
      </c>
      <c r="C68" s="625" t="s">
        <v>4636</v>
      </c>
      <c r="D68" s="637"/>
      <c r="E68" s="637"/>
      <c r="F68" s="637"/>
      <c r="G68" s="637"/>
      <c r="H68" s="637"/>
      <c r="I68" s="637"/>
      <c r="J68" s="637"/>
      <c r="K68" s="637"/>
      <c r="L68" s="637"/>
      <c r="M68" s="637"/>
      <c r="N68" s="637"/>
      <c r="O68" s="637"/>
      <c r="P68" s="637"/>
      <c r="Q68" s="637" t="s">
        <v>4457</v>
      </c>
      <c r="R68" s="637"/>
      <c r="S68" s="637"/>
      <c r="T68" s="637"/>
      <c r="U68" s="637"/>
      <c r="V68" s="637"/>
      <c r="W68" s="637"/>
      <c r="X68" s="637"/>
      <c r="Y68" s="637"/>
      <c r="Z68" s="637"/>
      <c r="AA68" s="637"/>
      <c r="AB68" s="637"/>
      <c r="AC68" s="637"/>
      <c r="AD68" s="686"/>
      <c r="AE68" s="686"/>
      <c r="AF68" s="637"/>
      <c r="AG68" s="637"/>
      <c r="AH68" s="637"/>
      <c r="AI68" s="637"/>
      <c r="AJ68" s="637"/>
      <c r="AK68" s="637"/>
      <c r="AL68" s="637"/>
      <c r="AM68" s="637"/>
      <c r="AN68" s="637"/>
      <c r="AO68" s="637"/>
      <c r="AP68" s="637"/>
      <c r="AQ68" s="637"/>
      <c r="AR68" s="637"/>
      <c r="AS68" s="637"/>
      <c r="AT68" s="637"/>
      <c r="AU68" s="637"/>
      <c r="AV68" s="637"/>
      <c r="AW68" s="637"/>
    </row>
    <row r="69" spans="1:49" hidden="1" x14ac:dyDescent="0.25">
      <c r="A69" s="689">
        <v>58</v>
      </c>
      <c r="B69" s="616" t="s">
        <v>4637</v>
      </c>
      <c r="C69" s="617" t="s">
        <v>4638</v>
      </c>
      <c r="D69" s="637"/>
      <c r="E69" s="637"/>
      <c r="F69" s="637"/>
      <c r="G69" s="637"/>
      <c r="H69" s="637"/>
      <c r="I69" s="637"/>
      <c r="J69" s="637"/>
      <c r="K69" s="637"/>
      <c r="L69" s="637"/>
      <c r="M69" s="637"/>
      <c r="N69" s="637"/>
      <c r="O69" s="637"/>
      <c r="P69" s="637"/>
      <c r="Q69" s="637"/>
      <c r="R69" s="637" t="s">
        <v>4457</v>
      </c>
      <c r="S69" s="637" t="s">
        <v>4457</v>
      </c>
      <c r="T69" s="637"/>
      <c r="U69" s="637"/>
      <c r="V69" s="637"/>
      <c r="W69" s="637"/>
      <c r="X69" s="637"/>
      <c r="Y69" s="637"/>
      <c r="Z69" s="637"/>
      <c r="AA69" s="637"/>
      <c r="AB69" s="637"/>
      <c r="AC69" s="637"/>
      <c r="AD69" s="686"/>
      <c r="AE69" s="686"/>
      <c r="AF69" s="637"/>
      <c r="AG69" s="637"/>
      <c r="AH69" s="637"/>
      <c r="AI69" s="637"/>
      <c r="AJ69" s="637"/>
      <c r="AK69" s="637"/>
      <c r="AL69" s="637"/>
      <c r="AM69" s="637"/>
      <c r="AN69" s="637"/>
      <c r="AO69" s="637"/>
      <c r="AP69" s="637"/>
      <c r="AQ69" s="637"/>
      <c r="AR69" s="637"/>
      <c r="AS69" s="637"/>
      <c r="AT69" s="637"/>
      <c r="AU69" s="637"/>
      <c r="AV69" s="637"/>
      <c r="AW69" s="637"/>
    </row>
    <row r="70" spans="1:49" hidden="1" x14ac:dyDescent="0.25">
      <c r="A70" s="689">
        <v>59</v>
      </c>
      <c r="B70" s="616" t="s">
        <v>4639</v>
      </c>
      <c r="C70" s="617" t="s">
        <v>4640</v>
      </c>
      <c r="D70" s="637"/>
      <c r="E70" s="637"/>
      <c r="F70" s="637"/>
      <c r="G70" s="637"/>
      <c r="H70" s="637"/>
      <c r="I70" s="637"/>
      <c r="J70" s="637"/>
      <c r="K70" s="637"/>
      <c r="L70" s="637"/>
      <c r="M70" s="637"/>
      <c r="N70" s="637"/>
      <c r="O70" s="637"/>
      <c r="P70" s="637"/>
      <c r="Q70" s="637"/>
      <c r="R70" s="637"/>
      <c r="S70" s="637"/>
      <c r="T70" s="637" t="s">
        <v>4457</v>
      </c>
      <c r="U70" s="637"/>
      <c r="V70" s="637"/>
      <c r="W70" s="637"/>
      <c r="X70" s="637"/>
      <c r="Y70" s="637"/>
      <c r="Z70" s="637"/>
      <c r="AA70" s="637"/>
      <c r="AB70" s="637"/>
      <c r="AC70" s="637"/>
      <c r="AD70" s="686"/>
      <c r="AE70" s="686"/>
      <c r="AF70" s="637"/>
      <c r="AG70" s="637"/>
      <c r="AH70" s="637"/>
      <c r="AI70" s="637"/>
      <c r="AJ70" s="637"/>
      <c r="AK70" s="637"/>
      <c r="AL70" s="637"/>
      <c r="AM70" s="637"/>
      <c r="AN70" s="637"/>
      <c r="AO70" s="637"/>
      <c r="AP70" s="637"/>
      <c r="AQ70" s="637"/>
      <c r="AR70" s="637"/>
      <c r="AS70" s="637"/>
      <c r="AT70" s="637"/>
      <c r="AU70" s="637"/>
      <c r="AV70" s="637"/>
      <c r="AW70" s="637"/>
    </row>
    <row r="71" spans="1:49" hidden="1" x14ac:dyDescent="0.25">
      <c r="A71" s="689">
        <v>60</v>
      </c>
      <c r="B71" s="616" t="s">
        <v>4641</v>
      </c>
      <c r="C71" s="618" t="s">
        <v>4642</v>
      </c>
      <c r="D71" s="637"/>
      <c r="E71" s="637"/>
      <c r="F71" s="637"/>
      <c r="G71" s="637"/>
      <c r="H71" s="637"/>
      <c r="I71" s="637"/>
      <c r="J71" s="637"/>
      <c r="K71" s="637"/>
      <c r="L71" s="637"/>
      <c r="M71" s="637"/>
      <c r="N71" s="637"/>
      <c r="O71" s="637"/>
      <c r="P71" s="637"/>
      <c r="Q71" s="637"/>
      <c r="R71" s="637"/>
      <c r="S71" s="637"/>
      <c r="T71" s="637" t="s">
        <v>4457</v>
      </c>
      <c r="U71" s="637"/>
      <c r="V71" s="637"/>
      <c r="W71" s="637"/>
      <c r="X71" s="637"/>
      <c r="Y71" s="637"/>
      <c r="Z71" s="637"/>
      <c r="AA71" s="637"/>
      <c r="AB71" s="637"/>
      <c r="AC71" s="637"/>
      <c r="AD71" s="686"/>
      <c r="AE71" s="686"/>
      <c r="AF71" s="637"/>
      <c r="AG71" s="637"/>
      <c r="AH71" s="637"/>
      <c r="AI71" s="637"/>
      <c r="AJ71" s="637"/>
      <c r="AK71" s="637"/>
      <c r="AL71" s="637"/>
      <c r="AM71" s="637"/>
      <c r="AN71" s="637"/>
      <c r="AO71" s="637"/>
      <c r="AP71" s="637"/>
      <c r="AQ71" s="637"/>
      <c r="AR71" s="637"/>
      <c r="AS71" s="637"/>
      <c r="AT71" s="637"/>
      <c r="AU71" s="637"/>
      <c r="AV71" s="637"/>
      <c r="AW71" s="637"/>
    </row>
    <row r="72" spans="1:49" hidden="1" x14ac:dyDescent="0.25">
      <c r="A72" s="689">
        <v>61</v>
      </c>
      <c r="B72" s="616" t="s">
        <v>4728</v>
      </c>
      <c r="C72" s="618" t="s">
        <v>4643</v>
      </c>
      <c r="D72" s="637"/>
      <c r="E72" s="637"/>
      <c r="F72" s="637"/>
      <c r="G72" s="637"/>
      <c r="H72" s="637"/>
      <c r="I72" s="637"/>
      <c r="J72" s="637"/>
      <c r="K72" s="637"/>
      <c r="L72" s="637"/>
      <c r="M72" s="637"/>
      <c r="N72" s="637"/>
      <c r="O72" s="637"/>
      <c r="P72" s="637"/>
      <c r="Q72" s="637"/>
      <c r="R72" s="637"/>
      <c r="S72" s="637"/>
      <c r="T72" s="637" t="s">
        <v>4457</v>
      </c>
      <c r="U72" s="637"/>
      <c r="V72" s="637"/>
      <c r="W72" s="637"/>
      <c r="X72" s="637"/>
      <c r="Y72" s="637"/>
      <c r="Z72" s="637"/>
      <c r="AA72" s="637"/>
      <c r="AB72" s="637"/>
      <c r="AC72" s="637"/>
      <c r="AD72" s="686"/>
      <c r="AE72" s="686"/>
      <c r="AF72" s="637"/>
      <c r="AG72" s="637"/>
      <c r="AH72" s="637"/>
      <c r="AI72" s="637"/>
      <c r="AJ72" s="637"/>
      <c r="AK72" s="637"/>
      <c r="AL72" s="637"/>
      <c r="AM72" s="637"/>
      <c r="AN72" s="637"/>
      <c r="AO72" s="637"/>
      <c r="AP72" s="637"/>
      <c r="AQ72" s="637"/>
      <c r="AR72" s="637"/>
      <c r="AS72" s="637"/>
      <c r="AT72" s="637"/>
      <c r="AU72" s="637"/>
      <c r="AV72" s="637"/>
      <c r="AW72" s="637"/>
    </row>
    <row r="73" spans="1:49" ht="25.5" hidden="1" x14ac:dyDescent="0.25">
      <c r="A73" s="689">
        <v>62</v>
      </c>
      <c r="B73" s="616" t="s">
        <v>4644</v>
      </c>
      <c r="C73" s="618" t="s">
        <v>812</v>
      </c>
      <c r="D73" s="637"/>
      <c r="E73" s="637"/>
      <c r="F73" s="637"/>
      <c r="G73" s="637"/>
      <c r="H73" s="637"/>
      <c r="I73" s="637"/>
      <c r="J73" s="637"/>
      <c r="K73" s="637"/>
      <c r="L73" s="637"/>
      <c r="M73" s="637"/>
      <c r="N73" s="637"/>
      <c r="O73" s="637"/>
      <c r="P73" s="637"/>
      <c r="Q73" s="637"/>
      <c r="R73" s="637"/>
      <c r="S73" s="637"/>
      <c r="T73" s="637" t="s">
        <v>4457</v>
      </c>
      <c r="U73" s="637"/>
      <c r="V73" s="637"/>
      <c r="W73" s="637"/>
      <c r="X73" s="637"/>
      <c r="Y73" s="637"/>
      <c r="Z73" s="637"/>
      <c r="AA73" s="637"/>
      <c r="AB73" s="637"/>
      <c r="AC73" s="637"/>
      <c r="AD73" s="686"/>
      <c r="AE73" s="686"/>
      <c r="AF73" s="637"/>
      <c r="AG73" s="637"/>
      <c r="AH73" s="637"/>
      <c r="AI73" s="637"/>
      <c r="AJ73" s="637"/>
      <c r="AK73" s="637"/>
      <c r="AL73" s="637"/>
      <c r="AM73" s="637"/>
      <c r="AN73" s="637"/>
      <c r="AO73" s="637"/>
      <c r="AP73" s="637"/>
      <c r="AQ73" s="637"/>
      <c r="AR73" s="637"/>
      <c r="AS73" s="637"/>
      <c r="AT73" s="637"/>
      <c r="AU73" s="637"/>
      <c r="AV73" s="637"/>
      <c r="AW73" s="637"/>
    </row>
    <row r="74" spans="1:49" hidden="1" x14ac:dyDescent="0.25">
      <c r="A74" s="689">
        <v>63</v>
      </c>
      <c r="B74" s="616" t="s">
        <v>4718</v>
      </c>
      <c r="C74" s="619" t="s">
        <v>4645</v>
      </c>
      <c r="D74" s="637"/>
      <c r="E74" s="637"/>
      <c r="F74" s="637"/>
      <c r="G74" s="637"/>
      <c r="H74" s="637"/>
      <c r="I74" s="637"/>
      <c r="J74" s="637"/>
      <c r="K74" s="637"/>
      <c r="L74" s="637"/>
      <c r="M74" s="637"/>
      <c r="N74" s="637"/>
      <c r="O74" s="637"/>
      <c r="P74" s="637"/>
      <c r="Q74" s="637"/>
      <c r="R74" s="637"/>
      <c r="S74" s="637"/>
      <c r="T74" s="637"/>
      <c r="U74" s="637"/>
      <c r="V74" s="637"/>
      <c r="W74" s="637"/>
      <c r="X74" s="637"/>
      <c r="Y74" s="637"/>
      <c r="Z74" s="637" t="s">
        <v>4457</v>
      </c>
      <c r="AA74" s="637"/>
      <c r="AB74" s="637"/>
      <c r="AC74" s="637"/>
      <c r="AD74" s="686"/>
      <c r="AE74" s="686"/>
      <c r="AF74" s="637"/>
      <c r="AG74" s="637"/>
      <c r="AH74" s="637"/>
      <c r="AI74" s="637"/>
      <c r="AJ74" s="637"/>
      <c r="AK74" s="637"/>
      <c r="AL74" s="637"/>
      <c r="AM74" s="637"/>
      <c r="AN74" s="637"/>
      <c r="AO74" s="637"/>
      <c r="AP74" s="637"/>
      <c r="AQ74" s="637"/>
      <c r="AR74" s="637"/>
      <c r="AS74" s="637"/>
      <c r="AT74" s="637"/>
      <c r="AU74" s="637"/>
      <c r="AV74" s="637"/>
      <c r="AW74" s="637"/>
    </row>
    <row r="75" spans="1:49" hidden="1" x14ac:dyDescent="0.25">
      <c r="A75" s="689">
        <v>64</v>
      </c>
      <c r="B75" s="620" t="s">
        <v>4646</v>
      </c>
      <c r="C75" s="619" t="s">
        <v>4647</v>
      </c>
      <c r="D75" s="637"/>
      <c r="E75" s="637"/>
      <c r="F75" s="637"/>
      <c r="G75" s="637"/>
      <c r="H75" s="637"/>
      <c r="I75" s="637"/>
      <c r="J75" s="637"/>
      <c r="K75" s="637"/>
      <c r="L75" s="637"/>
      <c r="M75" s="637"/>
      <c r="N75" s="637"/>
      <c r="O75" s="637"/>
      <c r="P75" s="637"/>
      <c r="Q75" s="637"/>
      <c r="R75" s="637"/>
      <c r="S75" s="637"/>
      <c r="T75" s="637"/>
      <c r="U75" s="637"/>
      <c r="V75" s="637"/>
      <c r="W75" s="637"/>
      <c r="X75" s="637"/>
      <c r="Y75" s="637"/>
      <c r="Z75" s="637" t="s">
        <v>4457</v>
      </c>
      <c r="AA75" s="637"/>
      <c r="AB75" s="637"/>
      <c r="AC75" s="637"/>
      <c r="AD75" s="686"/>
      <c r="AE75" s="686"/>
      <c r="AF75" s="637"/>
      <c r="AG75" s="637"/>
      <c r="AH75" s="637"/>
      <c r="AI75" s="637"/>
      <c r="AJ75" s="637"/>
      <c r="AK75" s="637"/>
      <c r="AL75" s="637"/>
      <c r="AM75" s="637"/>
      <c r="AN75" s="637"/>
      <c r="AO75" s="637"/>
      <c r="AP75" s="637"/>
      <c r="AQ75" s="637"/>
      <c r="AR75" s="637"/>
      <c r="AS75" s="637"/>
      <c r="AT75" s="637"/>
      <c r="AU75" s="637"/>
      <c r="AV75" s="637"/>
      <c r="AW75" s="637"/>
    </row>
    <row r="76" spans="1:49" ht="25.5" hidden="1" x14ac:dyDescent="0.25">
      <c r="A76" s="689">
        <v>65</v>
      </c>
      <c r="B76" s="616" t="s">
        <v>4648</v>
      </c>
      <c r="C76" s="617" t="s">
        <v>4649</v>
      </c>
      <c r="D76" s="637"/>
      <c r="E76" s="637"/>
      <c r="F76" s="637"/>
      <c r="G76" s="637"/>
      <c r="H76" s="637"/>
      <c r="I76" s="637"/>
      <c r="J76" s="637"/>
      <c r="K76" s="637"/>
      <c r="L76" s="637"/>
      <c r="M76" s="637"/>
      <c r="N76" s="637"/>
      <c r="O76" s="637"/>
      <c r="P76" s="637"/>
      <c r="Q76" s="637"/>
      <c r="R76" s="637"/>
      <c r="S76" s="637"/>
      <c r="T76" s="637"/>
      <c r="U76" s="637"/>
      <c r="V76" s="637"/>
      <c r="W76" s="637"/>
      <c r="X76" s="637"/>
      <c r="Y76" s="637"/>
      <c r="Z76" s="637"/>
      <c r="AA76" s="637" t="s">
        <v>4457</v>
      </c>
      <c r="AB76" s="637"/>
      <c r="AC76" s="637"/>
      <c r="AD76" s="686"/>
      <c r="AE76" s="686"/>
      <c r="AF76" s="637"/>
      <c r="AG76" s="637"/>
      <c r="AH76" s="637"/>
      <c r="AI76" s="637"/>
      <c r="AJ76" s="637"/>
      <c r="AK76" s="637" t="s">
        <v>4457</v>
      </c>
      <c r="AL76" s="637"/>
      <c r="AM76" s="637"/>
      <c r="AN76" s="637"/>
      <c r="AO76" s="637"/>
      <c r="AP76" s="637"/>
      <c r="AQ76" s="637"/>
      <c r="AR76" s="637"/>
      <c r="AS76" s="637"/>
      <c r="AT76" s="637"/>
      <c r="AU76" s="637"/>
      <c r="AV76" s="637"/>
      <c r="AW76" s="637"/>
    </row>
    <row r="77" spans="1:49" ht="25.5" hidden="1" x14ac:dyDescent="0.25">
      <c r="A77" s="689">
        <v>66</v>
      </c>
      <c r="B77" s="616" t="s">
        <v>4650</v>
      </c>
      <c r="C77" s="617" t="s">
        <v>4651</v>
      </c>
      <c r="D77" s="637"/>
      <c r="E77" s="637"/>
      <c r="F77" s="637"/>
      <c r="G77" s="637"/>
      <c r="H77" s="637"/>
      <c r="I77" s="637"/>
      <c r="J77" s="637"/>
      <c r="K77" s="637"/>
      <c r="L77" s="637"/>
      <c r="M77" s="637"/>
      <c r="N77" s="637"/>
      <c r="O77" s="637"/>
      <c r="P77" s="637"/>
      <c r="Q77" s="637"/>
      <c r="R77" s="637"/>
      <c r="S77" s="637"/>
      <c r="T77" s="637"/>
      <c r="U77" s="637"/>
      <c r="V77" s="637"/>
      <c r="W77" s="637"/>
      <c r="X77" s="637"/>
      <c r="Y77" s="637"/>
      <c r="Z77" s="637"/>
      <c r="AA77" s="637"/>
      <c r="AB77" s="637" t="s">
        <v>4457</v>
      </c>
      <c r="AC77" s="637"/>
      <c r="AD77" s="686"/>
      <c r="AE77" s="686"/>
      <c r="AF77" s="637"/>
      <c r="AG77" s="637"/>
      <c r="AH77" s="637"/>
      <c r="AI77" s="637"/>
      <c r="AJ77" s="637"/>
      <c r="AK77" s="637"/>
      <c r="AL77" s="637"/>
      <c r="AM77" s="637"/>
      <c r="AN77" s="637"/>
      <c r="AO77" s="637"/>
      <c r="AP77" s="637"/>
      <c r="AQ77" s="637"/>
      <c r="AR77" s="637"/>
      <c r="AS77" s="637"/>
      <c r="AT77" s="637"/>
      <c r="AU77" s="637"/>
      <c r="AV77" s="637"/>
      <c r="AW77" s="637"/>
    </row>
    <row r="78" spans="1:49" hidden="1" x14ac:dyDescent="0.25">
      <c r="A78" s="689">
        <v>67</v>
      </c>
      <c r="B78" s="616" t="s">
        <v>4729</v>
      </c>
      <c r="C78" s="617" t="s">
        <v>4652</v>
      </c>
      <c r="D78" s="637"/>
      <c r="E78" s="637"/>
      <c r="F78" s="637"/>
      <c r="G78" s="637"/>
      <c r="H78" s="637"/>
      <c r="I78" s="637"/>
      <c r="J78" s="637"/>
      <c r="K78" s="637"/>
      <c r="L78" s="637"/>
      <c r="M78" s="637"/>
      <c r="N78" s="637"/>
      <c r="O78" s="637"/>
      <c r="P78" s="637"/>
      <c r="Q78" s="637"/>
      <c r="R78" s="637"/>
      <c r="S78" s="637"/>
      <c r="T78" s="637"/>
      <c r="U78" s="637"/>
      <c r="V78" s="637"/>
      <c r="W78" s="637"/>
      <c r="X78" s="637"/>
      <c r="Y78" s="637"/>
      <c r="Z78" s="637"/>
      <c r="AA78" s="637"/>
      <c r="AB78" s="637"/>
      <c r="AC78" s="637" t="s">
        <v>4457</v>
      </c>
      <c r="AD78" s="686"/>
      <c r="AE78" s="686"/>
      <c r="AF78" s="637"/>
      <c r="AG78" s="637"/>
      <c r="AH78" s="637"/>
      <c r="AI78" s="637"/>
      <c r="AJ78" s="637"/>
      <c r="AK78" s="637"/>
      <c r="AL78" s="637"/>
      <c r="AM78" s="637"/>
      <c r="AN78" s="637"/>
      <c r="AO78" s="637"/>
      <c r="AP78" s="637"/>
      <c r="AQ78" s="637"/>
      <c r="AR78" s="637"/>
      <c r="AS78" s="637"/>
      <c r="AT78" s="637"/>
      <c r="AU78" s="637"/>
      <c r="AV78" s="637"/>
      <c r="AW78" s="637"/>
    </row>
    <row r="79" spans="1:49" hidden="1" x14ac:dyDescent="0.25">
      <c r="A79" s="689">
        <v>68</v>
      </c>
      <c r="B79" s="616" t="s">
        <v>4653</v>
      </c>
      <c r="C79" s="617" t="s">
        <v>4654</v>
      </c>
      <c r="D79" s="637"/>
      <c r="E79" s="637"/>
      <c r="F79" s="637"/>
      <c r="G79" s="637"/>
      <c r="H79" s="637"/>
      <c r="I79" s="637"/>
      <c r="J79" s="637"/>
      <c r="K79" s="637"/>
      <c r="L79" s="637"/>
      <c r="M79" s="637"/>
      <c r="N79" s="637"/>
      <c r="O79" s="637"/>
      <c r="P79" s="637"/>
      <c r="Q79" s="637"/>
      <c r="R79" s="637"/>
      <c r="S79" s="637"/>
      <c r="T79" s="637"/>
      <c r="U79" s="637"/>
      <c r="V79" s="637"/>
      <c r="W79" s="637"/>
      <c r="X79" s="637"/>
      <c r="Y79" s="637"/>
      <c r="Z79" s="637"/>
      <c r="AA79" s="637"/>
      <c r="AB79" s="637"/>
      <c r="AC79" s="637"/>
      <c r="AD79" s="686"/>
      <c r="AE79" s="686"/>
      <c r="AF79" s="637" t="s">
        <v>4457</v>
      </c>
      <c r="AG79" s="637"/>
      <c r="AH79" s="637"/>
      <c r="AI79" s="637"/>
      <c r="AJ79" s="637"/>
      <c r="AK79" s="637"/>
      <c r="AL79" s="637"/>
      <c r="AM79" s="637"/>
      <c r="AN79" s="637"/>
      <c r="AO79" s="637"/>
      <c r="AP79" s="637"/>
      <c r="AQ79" s="637"/>
      <c r="AR79" s="637"/>
      <c r="AS79" s="637"/>
      <c r="AT79" s="637"/>
      <c r="AU79" s="637"/>
      <c r="AV79" s="637"/>
      <c r="AW79" s="637"/>
    </row>
    <row r="80" spans="1:49" hidden="1" x14ac:dyDescent="0.25">
      <c r="A80" s="689">
        <v>69</v>
      </c>
      <c r="B80" s="616" t="s">
        <v>4730</v>
      </c>
      <c r="C80" s="617" t="s">
        <v>4655</v>
      </c>
      <c r="D80" s="637"/>
      <c r="E80" s="637"/>
      <c r="F80" s="637"/>
      <c r="G80" s="637"/>
      <c r="H80" s="637"/>
      <c r="I80" s="637"/>
      <c r="J80" s="637"/>
      <c r="K80" s="637"/>
      <c r="L80" s="637"/>
      <c r="M80" s="637"/>
      <c r="N80" s="637"/>
      <c r="O80" s="637"/>
      <c r="P80" s="637"/>
      <c r="Q80" s="637"/>
      <c r="R80" s="637"/>
      <c r="S80" s="637"/>
      <c r="T80" s="637"/>
      <c r="U80" s="637"/>
      <c r="V80" s="637"/>
      <c r="W80" s="637"/>
      <c r="X80" s="637"/>
      <c r="Y80" s="637"/>
      <c r="Z80" s="637"/>
      <c r="AA80" s="637"/>
      <c r="AB80" s="637"/>
      <c r="AC80" s="637"/>
      <c r="AD80" s="686"/>
      <c r="AE80" s="686"/>
      <c r="AF80" s="637"/>
      <c r="AG80" s="637" t="s">
        <v>4457</v>
      </c>
      <c r="AH80" s="637"/>
      <c r="AI80" s="637"/>
      <c r="AJ80" s="637" t="s">
        <v>4457</v>
      </c>
      <c r="AK80" s="637"/>
      <c r="AL80" s="637"/>
      <c r="AM80" s="637"/>
      <c r="AN80" s="637"/>
      <c r="AO80" s="637"/>
      <c r="AP80" s="637"/>
      <c r="AQ80" s="637"/>
      <c r="AR80" s="637"/>
      <c r="AS80" s="637"/>
      <c r="AT80" s="637"/>
      <c r="AU80" s="637"/>
      <c r="AV80" s="637"/>
      <c r="AW80" s="637"/>
    </row>
    <row r="81" spans="1:49" hidden="1" x14ac:dyDescent="0.25">
      <c r="A81" s="689">
        <v>70</v>
      </c>
      <c r="B81" s="616" t="s">
        <v>4656</v>
      </c>
      <c r="C81" s="617" t="s">
        <v>4657</v>
      </c>
      <c r="D81" s="637"/>
      <c r="E81" s="637"/>
      <c r="F81" s="637"/>
      <c r="G81" s="637"/>
      <c r="H81" s="637"/>
      <c r="I81" s="637"/>
      <c r="J81" s="637"/>
      <c r="K81" s="637"/>
      <c r="L81" s="637"/>
      <c r="M81" s="637"/>
      <c r="N81" s="637"/>
      <c r="O81" s="637"/>
      <c r="P81" s="637"/>
      <c r="Q81" s="637"/>
      <c r="R81" s="637"/>
      <c r="S81" s="637"/>
      <c r="T81" s="637"/>
      <c r="U81" s="637"/>
      <c r="V81" s="637"/>
      <c r="W81" s="637"/>
      <c r="X81" s="637"/>
      <c r="Y81" s="637"/>
      <c r="Z81" s="637"/>
      <c r="AA81" s="637"/>
      <c r="AB81" s="637"/>
      <c r="AC81" s="637"/>
      <c r="AD81" s="686"/>
      <c r="AE81" s="686"/>
      <c r="AF81" s="637"/>
      <c r="AG81" s="637"/>
      <c r="AH81" s="637" t="s">
        <v>4457</v>
      </c>
      <c r="AI81" s="637"/>
      <c r="AJ81" s="637"/>
      <c r="AK81" s="637"/>
      <c r="AL81" s="637"/>
      <c r="AM81" s="637"/>
      <c r="AN81" s="637"/>
      <c r="AO81" s="637"/>
      <c r="AP81" s="637"/>
      <c r="AQ81" s="637"/>
      <c r="AR81" s="637"/>
      <c r="AS81" s="637"/>
      <c r="AT81" s="637"/>
      <c r="AU81" s="637"/>
      <c r="AV81" s="637"/>
      <c r="AW81" s="637"/>
    </row>
    <row r="82" spans="1:49" hidden="1" x14ac:dyDescent="0.25">
      <c r="A82" s="689">
        <v>71</v>
      </c>
      <c r="B82" s="616" t="s">
        <v>4658</v>
      </c>
      <c r="C82" s="617" t="s">
        <v>4659</v>
      </c>
      <c r="D82" s="637"/>
      <c r="E82" s="637"/>
      <c r="F82" s="637"/>
      <c r="G82" s="637"/>
      <c r="H82" s="637"/>
      <c r="I82" s="637"/>
      <c r="J82" s="637"/>
      <c r="K82" s="637"/>
      <c r="L82" s="637"/>
      <c r="M82" s="637"/>
      <c r="N82" s="637"/>
      <c r="O82" s="637"/>
      <c r="P82" s="637"/>
      <c r="Q82" s="637"/>
      <c r="R82" s="637"/>
      <c r="S82" s="637"/>
      <c r="T82" s="637"/>
      <c r="U82" s="637"/>
      <c r="V82" s="637"/>
      <c r="W82" s="637"/>
      <c r="X82" s="637"/>
      <c r="Y82" s="637"/>
      <c r="Z82" s="637"/>
      <c r="AA82" s="637"/>
      <c r="AB82" s="637"/>
      <c r="AC82" s="637"/>
      <c r="AD82" s="686"/>
      <c r="AE82" s="686"/>
      <c r="AF82" s="637"/>
      <c r="AG82" s="637"/>
      <c r="AH82" s="637"/>
      <c r="AI82" s="637" t="s">
        <v>4457</v>
      </c>
      <c r="AJ82" s="637"/>
      <c r="AK82" s="637"/>
      <c r="AL82" s="637"/>
      <c r="AM82" s="637"/>
      <c r="AN82" s="637"/>
      <c r="AO82" s="637"/>
      <c r="AP82" s="637"/>
      <c r="AQ82" s="637"/>
      <c r="AR82" s="637"/>
      <c r="AS82" s="637"/>
      <c r="AT82" s="637"/>
      <c r="AU82" s="637"/>
      <c r="AV82" s="637"/>
      <c r="AW82" s="637"/>
    </row>
    <row r="83" spans="1:49" hidden="1" x14ac:dyDescent="0.25">
      <c r="A83" s="689">
        <v>72</v>
      </c>
      <c r="B83" s="616" t="s">
        <v>4660</v>
      </c>
      <c r="C83" s="617" t="s">
        <v>2930</v>
      </c>
      <c r="D83" s="637"/>
      <c r="E83" s="637"/>
      <c r="F83" s="637"/>
      <c r="G83" s="637"/>
      <c r="H83" s="637"/>
      <c r="I83" s="637"/>
      <c r="J83" s="637"/>
      <c r="K83" s="637"/>
      <c r="L83" s="637"/>
      <c r="M83" s="637"/>
      <c r="N83" s="637"/>
      <c r="O83" s="637"/>
      <c r="P83" s="637"/>
      <c r="Q83" s="637"/>
      <c r="R83" s="637"/>
      <c r="S83" s="637"/>
      <c r="T83" s="637"/>
      <c r="U83" s="637"/>
      <c r="V83" s="637"/>
      <c r="W83" s="637"/>
      <c r="X83" s="637"/>
      <c r="Y83" s="637"/>
      <c r="Z83" s="637"/>
      <c r="AA83" s="637"/>
      <c r="AB83" s="637"/>
      <c r="AC83" s="637"/>
      <c r="AD83" s="686"/>
      <c r="AE83" s="686"/>
      <c r="AF83" s="637"/>
      <c r="AG83" s="637"/>
      <c r="AH83" s="637"/>
      <c r="AI83" s="637"/>
      <c r="AJ83" s="637"/>
      <c r="AK83" s="637"/>
      <c r="AL83" s="637" t="s">
        <v>4457</v>
      </c>
      <c r="AM83" s="637" t="s">
        <v>4457</v>
      </c>
      <c r="AN83" s="637" t="s">
        <v>4457</v>
      </c>
      <c r="AO83" s="637"/>
      <c r="AP83" s="637"/>
      <c r="AQ83" s="637"/>
      <c r="AR83" s="637"/>
      <c r="AS83" s="637"/>
      <c r="AT83" s="637"/>
      <c r="AU83" s="637"/>
      <c r="AV83" s="637"/>
      <c r="AW83" s="637"/>
    </row>
    <row r="84" spans="1:49" hidden="1" x14ac:dyDescent="0.25">
      <c r="A84" s="689">
        <v>73</v>
      </c>
      <c r="B84" s="616" t="s">
        <v>4731</v>
      </c>
      <c r="C84" s="617" t="s">
        <v>2740</v>
      </c>
      <c r="D84" s="637"/>
      <c r="E84" s="637"/>
      <c r="F84" s="637"/>
      <c r="G84" s="637"/>
      <c r="H84" s="637"/>
      <c r="I84" s="637"/>
      <c r="J84" s="637"/>
      <c r="K84" s="637"/>
      <c r="L84" s="637"/>
      <c r="M84" s="637"/>
      <c r="N84" s="637"/>
      <c r="O84" s="637"/>
      <c r="P84" s="637"/>
      <c r="Q84" s="637"/>
      <c r="R84" s="637"/>
      <c r="S84" s="637"/>
      <c r="T84" s="637"/>
      <c r="U84" s="637"/>
      <c r="V84" s="637"/>
      <c r="W84" s="637"/>
      <c r="X84" s="637"/>
      <c r="Y84" s="637"/>
      <c r="Z84" s="637"/>
      <c r="AA84" s="637"/>
      <c r="AB84" s="637"/>
      <c r="AC84" s="637"/>
      <c r="AD84" s="686"/>
      <c r="AE84" s="686"/>
      <c r="AF84" s="637"/>
      <c r="AG84" s="637"/>
      <c r="AH84" s="637"/>
      <c r="AI84" s="637"/>
      <c r="AJ84" s="637"/>
      <c r="AK84" s="637"/>
      <c r="AL84" s="637" t="s">
        <v>4457</v>
      </c>
      <c r="AM84" s="637"/>
      <c r="AN84" s="637"/>
      <c r="AO84" s="637" t="s">
        <v>4457</v>
      </c>
      <c r="AP84" s="637"/>
      <c r="AQ84" s="637"/>
      <c r="AR84" s="637"/>
      <c r="AS84" s="637"/>
      <c r="AT84" s="637"/>
      <c r="AU84" s="637"/>
      <c r="AV84" s="637"/>
      <c r="AW84" s="637"/>
    </row>
    <row r="85" spans="1:49" hidden="1" x14ac:dyDescent="0.25">
      <c r="A85" s="689">
        <v>74</v>
      </c>
      <c r="B85" s="616" t="s">
        <v>4661</v>
      </c>
      <c r="C85" s="618" t="s">
        <v>2749</v>
      </c>
      <c r="D85" s="637"/>
      <c r="E85" s="637"/>
      <c r="F85" s="637"/>
      <c r="G85" s="637"/>
      <c r="H85" s="637"/>
      <c r="I85" s="637"/>
      <c r="J85" s="637"/>
      <c r="K85" s="637"/>
      <c r="L85" s="637"/>
      <c r="M85" s="637"/>
      <c r="N85" s="637"/>
      <c r="O85" s="637"/>
      <c r="P85" s="637"/>
      <c r="Q85" s="637"/>
      <c r="R85" s="637"/>
      <c r="S85" s="637"/>
      <c r="T85" s="637"/>
      <c r="U85" s="637"/>
      <c r="V85" s="637"/>
      <c r="W85" s="637"/>
      <c r="X85" s="637"/>
      <c r="Y85" s="637"/>
      <c r="Z85" s="637"/>
      <c r="AA85" s="637"/>
      <c r="AB85" s="637"/>
      <c r="AC85" s="637"/>
      <c r="AD85" s="686"/>
      <c r="AE85" s="686"/>
      <c r="AF85" s="637"/>
      <c r="AG85" s="637"/>
      <c r="AH85" s="637"/>
      <c r="AI85" s="637"/>
      <c r="AJ85" s="637"/>
      <c r="AK85" s="637"/>
      <c r="AL85" s="637"/>
      <c r="AM85" s="637" t="s">
        <v>4457</v>
      </c>
      <c r="AN85" s="637"/>
      <c r="AO85" s="637"/>
      <c r="AP85" s="637"/>
      <c r="AQ85" s="637"/>
      <c r="AR85" s="637"/>
      <c r="AS85" s="637"/>
      <c r="AT85" s="637"/>
      <c r="AU85" s="637"/>
      <c r="AV85" s="637"/>
      <c r="AW85" s="637"/>
    </row>
    <row r="86" spans="1:49" hidden="1" x14ac:dyDescent="0.25">
      <c r="A86" s="689">
        <v>75</v>
      </c>
      <c r="B86" s="616" t="s">
        <v>4662</v>
      </c>
      <c r="C86" s="618" t="s">
        <v>2743</v>
      </c>
      <c r="D86" s="637"/>
      <c r="E86" s="637"/>
      <c r="F86" s="637"/>
      <c r="G86" s="637"/>
      <c r="H86" s="637"/>
      <c r="I86" s="637"/>
      <c r="J86" s="637"/>
      <c r="K86" s="637"/>
      <c r="L86" s="637"/>
      <c r="M86" s="637"/>
      <c r="N86" s="637"/>
      <c r="O86" s="637"/>
      <c r="P86" s="637"/>
      <c r="Q86" s="637"/>
      <c r="R86" s="637"/>
      <c r="S86" s="637"/>
      <c r="T86" s="637"/>
      <c r="U86" s="637"/>
      <c r="V86" s="637"/>
      <c r="W86" s="637"/>
      <c r="X86" s="637"/>
      <c r="Y86" s="637"/>
      <c r="Z86" s="637"/>
      <c r="AA86" s="637"/>
      <c r="AB86" s="637"/>
      <c r="AC86" s="637"/>
      <c r="AD86" s="686"/>
      <c r="AE86" s="686"/>
      <c r="AF86" s="637"/>
      <c r="AG86" s="637"/>
      <c r="AH86" s="637"/>
      <c r="AI86" s="637"/>
      <c r="AJ86" s="637"/>
      <c r="AK86" s="637"/>
      <c r="AL86" s="637"/>
      <c r="AM86" s="637"/>
      <c r="AN86" s="637" t="s">
        <v>4457</v>
      </c>
      <c r="AO86" s="637"/>
      <c r="AP86" s="637"/>
      <c r="AQ86" s="637"/>
      <c r="AR86" s="637"/>
      <c r="AS86" s="637"/>
      <c r="AT86" s="637"/>
      <c r="AU86" s="637"/>
      <c r="AV86" s="637"/>
      <c r="AW86" s="637"/>
    </row>
    <row r="87" spans="1:49" hidden="1" x14ac:dyDescent="0.25">
      <c r="A87" s="689">
        <v>76</v>
      </c>
      <c r="B87" s="616" t="s">
        <v>4663</v>
      </c>
      <c r="C87" s="617" t="s">
        <v>4664</v>
      </c>
      <c r="D87" s="637"/>
      <c r="E87" s="637"/>
      <c r="F87" s="637"/>
      <c r="G87" s="637"/>
      <c r="H87" s="637"/>
      <c r="I87" s="637"/>
      <c r="J87" s="637"/>
      <c r="K87" s="637"/>
      <c r="L87" s="637"/>
      <c r="M87" s="637"/>
      <c r="N87" s="637"/>
      <c r="O87" s="637"/>
      <c r="P87" s="637"/>
      <c r="Q87" s="637"/>
      <c r="R87" s="637"/>
      <c r="S87" s="637"/>
      <c r="T87" s="637"/>
      <c r="U87" s="637"/>
      <c r="V87" s="637"/>
      <c r="W87" s="637"/>
      <c r="X87" s="637"/>
      <c r="Y87" s="637"/>
      <c r="Z87" s="637"/>
      <c r="AA87" s="637"/>
      <c r="AB87" s="637"/>
      <c r="AC87" s="637"/>
      <c r="AD87" s="686"/>
      <c r="AE87" s="686"/>
      <c r="AF87" s="637"/>
      <c r="AG87" s="637"/>
      <c r="AH87" s="637"/>
      <c r="AI87" s="637"/>
      <c r="AJ87" s="637"/>
      <c r="AK87" s="637"/>
      <c r="AL87" s="637"/>
      <c r="AM87" s="637"/>
      <c r="AN87" s="637"/>
      <c r="AO87" s="637"/>
      <c r="AP87" s="637" t="s">
        <v>4457</v>
      </c>
      <c r="AQ87" s="637"/>
      <c r="AR87" s="637"/>
      <c r="AS87" s="637"/>
      <c r="AT87" s="637"/>
      <c r="AU87" s="637"/>
      <c r="AV87" s="637"/>
      <c r="AW87" s="637"/>
    </row>
    <row r="88" spans="1:49" hidden="1" x14ac:dyDescent="0.25">
      <c r="A88" s="689">
        <v>77</v>
      </c>
      <c r="B88" s="616" t="s">
        <v>4665</v>
      </c>
      <c r="C88" s="618" t="s">
        <v>4666</v>
      </c>
      <c r="D88" s="637"/>
      <c r="E88" s="637"/>
      <c r="F88" s="637"/>
      <c r="G88" s="637"/>
      <c r="H88" s="637"/>
      <c r="I88" s="637"/>
      <c r="J88" s="637"/>
      <c r="K88" s="637"/>
      <c r="L88" s="637"/>
      <c r="M88" s="637"/>
      <c r="N88" s="637"/>
      <c r="O88" s="637"/>
      <c r="P88" s="637"/>
      <c r="Q88" s="637"/>
      <c r="R88" s="637"/>
      <c r="S88" s="637"/>
      <c r="T88" s="637"/>
      <c r="U88" s="637"/>
      <c r="V88" s="637"/>
      <c r="W88" s="637"/>
      <c r="X88" s="637"/>
      <c r="Y88" s="637"/>
      <c r="Z88" s="637"/>
      <c r="AA88" s="637"/>
      <c r="AB88" s="637"/>
      <c r="AC88" s="637"/>
      <c r="AD88" s="686"/>
      <c r="AE88" s="686"/>
      <c r="AF88" s="637"/>
      <c r="AG88" s="637"/>
      <c r="AH88" s="637"/>
      <c r="AI88" s="637"/>
      <c r="AJ88" s="637"/>
      <c r="AK88" s="637"/>
      <c r="AL88" s="637"/>
      <c r="AM88" s="637"/>
      <c r="AN88" s="637"/>
      <c r="AO88" s="637"/>
      <c r="AP88" s="637" t="s">
        <v>4457</v>
      </c>
      <c r="AQ88" s="637"/>
      <c r="AR88" s="637"/>
      <c r="AS88" s="637"/>
      <c r="AT88" s="637"/>
      <c r="AU88" s="637"/>
      <c r="AV88" s="637"/>
      <c r="AW88" s="637"/>
    </row>
    <row r="89" spans="1:49" hidden="1" x14ac:dyDescent="0.25">
      <c r="A89" s="689">
        <v>78</v>
      </c>
      <c r="B89" s="612" t="s">
        <v>4667</v>
      </c>
      <c r="C89" s="613" t="s">
        <v>860</v>
      </c>
      <c r="D89" s="637"/>
      <c r="E89" s="637"/>
      <c r="F89" s="637"/>
      <c r="G89" s="637"/>
      <c r="H89" s="637"/>
      <c r="I89" s="637"/>
      <c r="J89" s="637"/>
      <c r="K89" s="637"/>
      <c r="L89" s="637"/>
      <c r="M89" s="637"/>
      <c r="N89" s="637"/>
      <c r="O89" s="637"/>
      <c r="P89" s="637"/>
      <c r="Q89" s="637"/>
      <c r="R89" s="637"/>
      <c r="S89" s="637"/>
      <c r="T89" s="637"/>
      <c r="U89" s="637"/>
      <c r="V89" s="637"/>
      <c r="W89" s="637"/>
      <c r="X89" s="637"/>
      <c r="Y89" s="637"/>
      <c r="Z89" s="637"/>
      <c r="AA89" s="637"/>
      <c r="AB89" s="637"/>
      <c r="AC89" s="637"/>
      <c r="AD89" s="686"/>
      <c r="AE89" s="686"/>
      <c r="AF89" s="637"/>
      <c r="AG89" s="637"/>
      <c r="AH89" s="637"/>
      <c r="AI89" s="637"/>
      <c r="AJ89" s="637"/>
      <c r="AK89" s="637"/>
      <c r="AL89" s="637"/>
      <c r="AM89" s="637"/>
      <c r="AN89" s="637"/>
      <c r="AO89" s="637"/>
      <c r="AP89" s="637"/>
      <c r="AQ89" s="637"/>
      <c r="AR89" s="637" t="s">
        <v>4457</v>
      </c>
      <c r="AS89" s="637"/>
      <c r="AT89" s="637"/>
      <c r="AU89" s="637" t="s">
        <v>4457</v>
      </c>
      <c r="AV89" s="637"/>
      <c r="AW89" s="637"/>
    </row>
    <row r="90" spans="1:49" ht="25.5" hidden="1" x14ac:dyDescent="0.25">
      <c r="A90" s="689">
        <v>79</v>
      </c>
      <c r="B90" s="612" t="s">
        <v>4668</v>
      </c>
      <c r="C90" s="613" t="s">
        <v>4669</v>
      </c>
      <c r="D90" s="637"/>
      <c r="E90" s="637"/>
      <c r="F90" s="637"/>
      <c r="G90" s="637"/>
      <c r="H90" s="637"/>
      <c r="I90" s="637"/>
      <c r="J90" s="637"/>
      <c r="K90" s="637"/>
      <c r="L90" s="637"/>
      <c r="M90" s="637"/>
      <c r="N90" s="637"/>
      <c r="O90" s="637"/>
      <c r="P90" s="637"/>
      <c r="Q90" s="637"/>
      <c r="R90" s="637"/>
      <c r="S90" s="637"/>
      <c r="T90" s="637"/>
      <c r="U90" s="637"/>
      <c r="V90" s="637"/>
      <c r="W90" s="637"/>
      <c r="X90" s="637"/>
      <c r="Y90" s="637"/>
      <c r="Z90" s="637"/>
      <c r="AA90" s="637"/>
      <c r="AB90" s="637"/>
      <c r="AC90" s="637"/>
      <c r="AD90" s="686"/>
      <c r="AE90" s="686"/>
      <c r="AF90" s="637"/>
      <c r="AG90" s="637"/>
      <c r="AH90" s="637"/>
      <c r="AI90" s="637"/>
      <c r="AJ90" s="637"/>
      <c r="AK90" s="637"/>
      <c r="AL90" s="637"/>
      <c r="AM90" s="637"/>
      <c r="AN90" s="637"/>
      <c r="AO90" s="637"/>
      <c r="AP90" s="637"/>
      <c r="AQ90" s="637"/>
      <c r="AR90" s="637" t="s">
        <v>4457</v>
      </c>
      <c r="AS90" s="637"/>
      <c r="AT90" s="637"/>
      <c r="AU90" s="637" t="s">
        <v>4457</v>
      </c>
      <c r="AV90" s="637"/>
      <c r="AW90" s="637"/>
    </row>
    <row r="91" spans="1:49" hidden="1" x14ac:dyDescent="0.25">
      <c r="A91" s="689">
        <v>80</v>
      </c>
      <c r="B91" s="612" t="s">
        <v>4670</v>
      </c>
      <c r="C91" s="613" t="s">
        <v>1034</v>
      </c>
      <c r="D91" s="637"/>
      <c r="E91" s="637"/>
      <c r="F91" s="637"/>
      <c r="G91" s="637"/>
      <c r="H91" s="637"/>
      <c r="I91" s="637"/>
      <c r="J91" s="637"/>
      <c r="K91" s="637"/>
      <c r="L91" s="637"/>
      <c r="M91" s="637"/>
      <c r="N91" s="637"/>
      <c r="O91" s="637"/>
      <c r="P91" s="637"/>
      <c r="Q91" s="637"/>
      <c r="R91" s="637"/>
      <c r="S91" s="637"/>
      <c r="T91" s="637"/>
      <c r="U91" s="637"/>
      <c r="V91" s="637"/>
      <c r="W91" s="637"/>
      <c r="X91" s="637"/>
      <c r="Y91" s="637"/>
      <c r="Z91" s="637"/>
      <c r="AA91" s="637"/>
      <c r="AB91" s="637"/>
      <c r="AC91" s="637"/>
      <c r="AD91" s="686"/>
      <c r="AE91" s="686"/>
      <c r="AF91" s="637"/>
      <c r="AG91" s="637"/>
      <c r="AH91" s="637"/>
      <c r="AI91" s="637"/>
      <c r="AJ91" s="637"/>
      <c r="AK91" s="637"/>
      <c r="AL91" s="637"/>
      <c r="AM91" s="637"/>
      <c r="AN91" s="637"/>
      <c r="AO91" s="637"/>
      <c r="AP91" s="637"/>
      <c r="AQ91" s="637"/>
      <c r="AR91" s="637" t="s">
        <v>4457</v>
      </c>
      <c r="AS91" s="637"/>
      <c r="AT91" s="637"/>
      <c r="AU91" s="637"/>
      <c r="AV91" s="637"/>
      <c r="AW91" s="637"/>
    </row>
    <row r="92" spans="1:49" hidden="1" x14ac:dyDescent="0.25">
      <c r="A92" s="689">
        <v>81</v>
      </c>
      <c r="B92" s="687" t="s">
        <v>4671</v>
      </c>
      <c r="C92" s="626" t="s">
        <v>728</v>
      </c>
      <c r="D92" s="637"/>
      <c r="E92" s="637"/>
      <c r="F92" s="637"/>
      <c r="G92" s="637"/>
      <c r="H92" s="637"/>
      <c r="I92" s="637"/>
      <c r="J92" s="637"/>
      <c r="K92" s="637"/>
      <c r="L92" s="637"/>
      <c r="M92" s="637"/>
      <c r="N92" s="637"/>
      <c r="O92" s="637"/>
      <c r="P92" s="637"/>
      <c r="Q92" s="637"/>
      <c r="R92" s="637"/>
      <c r="S92" s="637"/>
      <c r="T92" s="637"/>
      <c r="U92" s="637"/>
      <c r="V92" s="637"/>
      <c r="W92" s="637"/>
      <c r="X92" s="637"/>
      <c r="Y92" s="637"/>
      <c r="Z92" s="637"/>
      <c r="AA92" s="637"/>
      <c r="AB92" s="637"/>
      <c r="AC92" s="637"/>
      <c r="AD92" s="686"/>
      <c r="AE92" s="686"/>
      <c r="AF92" s="637"/>
      <c r="AG92" s="637"/>
      <c r="AH92" s="637"/>
      <c r="AI92" s="637"/>
      <c r="AJ92" s="637"/>
      <c r="AK92" s="637"/>
      <c r="AL92" s="637"/>
      <c r="AM92" s="637"/>
      <c r="AN92" s="637"/>
      <c r="AO92" s="637"/>
      <c r="AP92" s="637"/>
      <c r="AQ92" s="637"/>
      <c r="AR92" s="637" t="s">
        <v>4457</v>
      </c>
      <c r="AS92" s="637"/>
      <c r="AT92" s="637"/>
      <c r="AU92" s="637"/>
      <c r="AV92" s="637"/>
      <c r="AW92" s="637"/>
    </row>
    <row r="93" spans="1:49" hidden="1" x14ac:dyDescent="0.25">
      <c r="A93" s="689">
        <v>82</v>
      </c>
      <c r="B93" s="612" t="s">
        <v>4672</v>
      </c>
      <c r="C93" s="613" t="s">
        <v>752</v>
      </c>
      <c r="D93" s="637"/>
      <c r="E93" s="637"/>
      <c r="F93" s="637"/>
      <c r="G93" s="637"/>
      <c r="H93" s="637"/>
      <c r="I93" s="637"/>
      <c r="J93" s="637"/>
      <c r="K93" s="637"/>
      <c r="L93" s="637"/>
      <c r="M93" s="637"/>
      <c r="N93" s="637"/>
      <c r="O93" s="637"/>
      <c r="P93" s="637"/>
      <c r="Q93" s="637"/>
      <c r="R93" s="637"/>
      <c r="S93" s="637"/>
      <c r="T93" s="637"/>
      <c r="U93" s="637"/>
      <c r="V93" s="637"/>
      <c r="W93" s="637"/>
      <c r="X93" s="637"/>
      <c r="Y93" s="637"/>
      <c r="Z93" s="637"/>
      <c r="AA93" s="637"/>
      <c r="AB93" s="637"/>
      <c r="AC93" s="637"/>
      <c r="AD93" s="686"/>
      <c r="AE93" s="686"/>
      <c r="AF93" s="637"/>
      <c r="AG93" s="637"/>
      <c r="AH93" s="637"/>
      <c r="AI93" s="637"/>
      <c r="AJ93" s="637"/>
      <c r="AK93" s="637"/>
      <c r="AL93" s="637"/>
      <c r="AM93" s="637"/>
      <c r="AN93" s="637"/>
      <c r="AO93" s="637"/>
      <c r="AP93" s="637"/>
      <c r="AQ93" s="637"/>
      <c r="AR93" s="637"/>
      <c r="AS93" s="637" t="s">
        <v>4457</v>
      </c>
      <c r="AT93" s="637"/>
      <c r="AU93" s="637"/>
      <c r="AV93" s="637"/>
      <c r="AW93" s="637"/>
    </row>
    <row r="94" spans="1:49" hidden="1" x14ac:dyDescent="0.25">
      <c r="A94" s="689">
        <v>83</v>
      </c>
      <c r="B94" s="687" t="s">
        <v>4732</v>
      </c>
      <c r="C94" s="626" t="s">
        <v>4673</v>
      </c>
      <c r="D94" s="637"/>
      <c r="E94" s="637"/>
      <c r="F94" s="637"/>
      <c r="G94" s="637"/>
      <c r="H94" s="637"/>
      <c r="I94" s="637"/>
      <c r="J94" s="637"/>
      <c r="K94" s="637"/>
      <c r="L94" s="637"/>
      <c r="M94" s="637"/>
      <c r="N94" s="637"/>
      <c r="O94" s="637"/>
      <c r="P94" s="637"/>
      <c r="Q94" s="637"/>
      <c r="R94" s="637"/>
      <c r="S94" s="637"/>
      <c r="T94" s="637"/>
      <c r="U94" s="637"/>
      <c r="V94" s="637"/>
      <c r="W94" s="637"/>
      <c r="X94" s="637"/>
      <c r="Y94" s="637"/>
      <c r="Z94" s="637"/>
      <c r="AA94" s="637"/>
      <c r="AB94" s="637"/>
      <c r="AC94" s="637"/>
      <c r="AD94" s="686"/>
      <c r="AE94" s="686"/>
      <c r="AF94" s="637"/>
      <c r="AG94" s="637"/>
      <c r="AH94" s="637"/>
      <c r="AI94" s="637"/>
      <c r="AJ94" s="637"/>
      <c r="AK94" s="637"/>
      <c r="AL94" s="637"/>
      <c r="AM94" s="637"/>
      <c r="AN94" s="637"/>
      <c r="AO94" s="637"/>
      <c r="AP94" s="637"/>
      <c r="AQ94" s="637"/>
      <c r="AR94" s="637"/>
      <c r="AS94" s="637"/>
      <c r="AT94" s="637" t="s">
        <v>4457</v>
      </c>
      <c r="AU94" s="637"/>
      <c r="AV94" s="637"/>
      <c r="AW94" s="637"/>
    </row>
    <row r="95" spans="1:49" hidden="1" x14ac:dyDescent="0.25">
      <c r="A95" s="689">
        <v>84</v>
      </c>
      <c r="B95" s="612" t="s">
        <v>4674</v>
      </c>
      <c r="C95" s="613" t="s">
        <v>4675</v>
      </c>
      <c r="D95" s="637"/>
      <c r="E95" s="637"/>
      <c r="F95" s="637"/>
      <c r="G95" s="637"/>
      <c r="H95" s="637"/>
      <c r="I95" s="637"/>
      <c r="J95" s="637"/>
      <c r="K95" s="637"/>
      <c r="L95" s="637"/>
      <c r="M95" s="637"/>
      <c r="N95" s="637"/>
      <c r="O95" s="637"/>
      <c r="P95" s="637"/>
      <c r="Q95" s="637"/>
      <c r="R95" s="637"/>
      <c r="S95" s="637"/>
      <c r="T95" s="637"/>
      <c r="U95" s="637"/>
      <c r="V95" s="637"/>
      <c r="W95" s="637"/>
      <c r="X95" s="637"/>
      <c r="Y95" s="637"/>
      <c r="Z95" s="637"/>
      <c r="AA95" s="637"/>
      <c r="AB95" s="637"/>
      <c r="AC95" s="637"/>
      <c r="AD95" s="686"/>
      <c r="AE95" s="686"/>
      <c r="AF95" s="637"/>
      <c r="AG95" s="637"/>
      <c r="AH95" s="637"/>
      <c r="AI95" s="637"/>
      <c r="AJ95" s="637"/>
      <c r="AK95" s="637"/>
      <c r="AL95" s="637"/>
      <c r="AM95" s="637"/>
      <c r="AN95" s="637"/>
      <c r="AO95" s="637"/>
      <c r="AP95" s="637"/>
      <c r="AQ95" s="637"/>
      <c r="AR95" s="637"/>
      <c r="AS95" s="637"/>
      <c r="AT95" s="637"/>
      <c r="AU95" s="637" t="s">
        <v>4457</v>
      </c>
      <c r="AV95" s="637"/>
      <c r="AW95" s="637"/>
    </row>
    <row r="96" spans="1:49" hidden="1" x14ac:dyDescent="0.25">
      <c r="A96" s="689">
        <v>85</v>
      </c>
      <c r="B96" s="612" t="s">
        <v>4676</v>
      </c>
      <c r="C96" s="613" t="s">
        <v>778</v>
      </c>
      <c r="D96" s="637"/>
      <c r="E96" s="637"/>
      <c r="F96" s="637"/>
      <c r="G96" s="637"/>
      <c r="H96" s="637"/>
      <c r="I96" s="637"/>
      <c r="J96" s="637"/>
      <c r="K96" s="637"/>
      <c r="L96" s="637"/>
      <c r="M96" s="637"/>
      <c r="N96" s="637"/>
      <c r="O96" s="637"/>
      <c r="P96" s="637"/>
      <c r="Q96" s="637"/>
      <c r="R96" s="637"/>
      <c r="S96" s="637"/>
      <c r="T96" s="637"/>
      <c r="U96" s="637"/>
      <c r="V96" s="637"/>
      <c r="W96" s="637"/>
      <c r="X96" s="637"/>
      <c r="Y96" s="637"/>
      <c r="Z96" s="637"/>
      <c r="AA96" s="637"/>
      <c r="AB96" s="637"/>
      <c r="AC96" s="637"/>
      <c r="AD96" s="686"/>
      <c r="AE96" s="686"/>
      <c r="AF96" s="637"/>
      <c r="AG96" s="637"/>
      <c r="AH96" s="637"/>
      <c r="AI96" s="637"/>
      <c r="AJ96" s="637"/>
      <c r="AK96" s="637"/>
      <c r="AL96" s="637"/>
      <c r="AM96" s="637"/>
      <c r="AN96" s="637"/>
      <c r="AO96" s="637"/>
      <c r="AP96" s="637"/>
      <c r="AQ96" s="637"/>
      <c r="AR96" s="637"/>
      <c r="AS96" s="637"/>
      <c r="AT96" s="637"/>
      <c r="AU96" s="637" t="s">
        <v>4457</v>
      </c>
      <c r="AV96" s="637"/>
      <c r="AW96" s="637"/>
    </row>
    <row r="97" spans="1:49" hidden="1" x14ac:dyDescent="0.25">
      <c r="A97" s="689">
        <v>86</v>
      </c>
      <c r="B97" s="687" t="s">
        <v>4677</v>
      </c>
      <c r="C97" s="625" t="s">
        <v>4678</v>
      </c>
      <c r="D97" s="637"/>
      <c r="E97" s="637"/>
      <c r="F97" s="637"/>
      <c r="G97" s="637"/>
      <c r="H97" s="637"/>
      <c r="I97" s="637"/>
      <c r="J97" s="637"/>
      <c r="K97" s="637"/>
      <c r="L97" s="637"/>
      <c r="M97" s="637"/>
      <c r="N97" s="637"/>
      <c r="O97" s="637"/>
      <c r="P97" s="637"/>
      <c r="Q97" s="637"/>
      <c r="R97" s="637"/>
      <c r="S97" s="637"/>
      <c r="T97" s="637"/>
      <c r="U97" s="637"/>
      <c r="V97" s="637"/>
      <c r="W97" s="637"/>
      <c r="X97" s="637"/>
      <c r="Y97" s="637"/>
      <c r="Z97" s="637"/>
      <c r="AA97" s="637"/>
      <c r="AB97" s="637"/>
      <c r="AC97" s="637"/>
      <c r="AD97" s="686"/>
      <c r="AE97" s="686"/>
      <c r="AF97" s="637"/>
      <c r="AG97" s="637"/>
      <c r="AH97" s="637"/>
      <c r="AI97" s="637"/>
      <c r="AJ97" s="637"/>
      <c r="AK97" s="637"/>
      <c r="AL97" s="637"/>
      <c r="AM97" s="637"/>
      <c r="AN97" s="637"/>
      <c r="AO97" s="637"/>
      <c r="AP97" s="637"/>
      <c r="AQ97" s="637"/>
      <c r="AR97" s="637"/>
      <c r="AS97" s="637"/>
      <c r="AT97" s="637"/>
      <c r="AU97" s="637"/>
      <c r="AV97" s="637" t="s">
        <v>4457</v>
      </c>
      <c r="AW97" s="637"/>
    </row>
    <row r="98" spans="1:49" hidden="1" x14ac:dyDescent="0.25">
      <c r="A98" s="689">
        <v>87</v>
      </c>
      <c r="B98" s="687" t="s">
        <v>4679</v>
      </c>
      <c r="C98" s="626" t="s">
        <v>4680</v>
      </c>
      <c r="D98" s="637"/>
      <c r="E98" s="637"/>
      <c r="F98" s="637"/>
      <c r="G98" s="637"/>
      <c r="H98" s="637"/>
      <c r="I98" s="637"/>
      <c r="J98" s="637"/>
      <c r="K98" s="637"/>
      <c r="L98" s="637"/>
      <c r="M98" s="637"/>
      <c r="N98" s="637"/>
      <c r="O98" s="637"/>
      <c r="P98" s="637"/>
      <c r="Q98" s="637"/>
      <c r="R98" s="637"/>
      <c r="S98" s="637"/>
      <c r="T98" s="637"/>
      <c r="U98" s="637"/>
      <c r="V98" s="637"/>
      <c r="W98" s="637"/>
      <c r="X98" s="637"/>
      <c r="Y98" s="637"/>
      <c r="Z98" s="637"/>
      <c r="AA98" s="637"/>
      <c r="AB98" s="637"/>
      <c r="AC98" s="637"/>
      <c r="AD98" s="686"/>
      <c r="AE98" s="686"/>
      <c r="AF98" s="637"/>
      <c r="AG98" s="637"/>
      <c r="AH98" s="637"/>
      <c r="AI98" s="637"/>
      <c r="AJ98" s="637"/>
      <c r="AK98" s="637"/>
      <c r="AL98" s="637"/>
      <c r="AM98" s="637"/>
      <c r="AN98" s="637"/>
      <c r="AO98" s="637"/>
      <c r="AP98" s="637"/>
      <c r="AQ98" s="637"/>
      <c r="AR98" s="637"/>
      <c r="AS98" s="637"/>
      <c r="AT98" s="637"/>
      <c r="AU98" s="637"/>
      <c r="AV98" s="637" t="s">
        <v>4457</v>
      </c>
      <c r="AW98" s="637" t="s">
        <v>4457</v>
      </c>
    </row>
    <row r="99" spans="1:49" ht="30" hidden="1" x14ac:dyDescent="0.25">
      <c r="A99" s="689">
        <v>88</v>
      </c>
      <c r="B99" s="687" t="s">
        <v>4681</v>
      </c>
      <c r="C99" s="626" t="s">
        <v>868</v>
      </c>
      <c r="D99" s="637"/>
      <c r="E99" s="637"/>
      <c r="F99" s="637"/>
      <c r="G99" s="637"/>
      <c r="H99" s="637"/>
      <c r="I99" s="637"/>
      <c r="J99" s="637"/>
      <c r="K99" s="637"/>
      <c r="L99" s="637"/>
      <c r="M99" s="637"/>
      <c r="N99" s="637"/>
      <c r="O99" s="637"/>
      <c r="P99" s="637"/>
      <c r="Q99" s="637"/>
      <c r="R99" s="637"/>
      <c r="S99" s="637"/>
      <c r="T99" s="637"/>
      <c r="U99" s="637"/>
      <c r="V99" s="637"/>
      <c r="W99" s="637"/>
      <c r="X99" s="637"/>
      <c r="Y99" s="637"/>
      <c r="Z99" s="637"/>
      <c r="AA99" s="637"/>
      <c r="AB99" s="637"/>
      <c r="AC99" s="637"/>
      <c r="AD99" s="686"/>
      <c r="AE99" s="686"/>
      <c r="AF99" s="637"/>
      <c r="AG99" s="637"/>
      <c r="AH99" s="637"/>
      <c r="AI99" s="637"/>
      <c r="AJ99" s="637"/>
      <c r="AK99" s="637"/>
      <c r="AL99" s="637"/>
      <c r="AM99" s="637"/>
      <c r="AN99" s="637"/>
      <c r="AO99" s="637"/>
      <c r="AP99" s="637"/>
      <c r="AQ99" s="637"/>
      <c r="AR99" s="637"/>
      <c r="AS99" s="637"/>
      <c r="AT99" s="637"/>
      <c r="AU99" s="637"/>
      <c r="AV99" s="637" t="s">
        <v>4457</v>
      </c>
      <c r="AW99" s="637" t="s">
        <v>4457</v>
      </c>
    </row>
    <row r="101" spans="1:49" ht="26.25" customHeight="1" x14ac:dyDescent="0.25">
      <c r="A101" s="774" t="s">
        <v>4745</v>
      </c>
      <c r="B101" s="774"/>
      <c r="C101" s="774"/>
      <c r="D101" s="774"/>
      <c r="E101" s="774"/>
      <c r="F101" s="774"/>
      <c r="G101" s="774"/>
      <c r="H101" s="774"/>
      <c r="I101" s="774"/>
      <c r="J101" s="774"/>
      <c r="K101" s="774"/>
      <c r="L101" s="774"/>
    </row>
    <row r="102" spans="1:49" ht="23.25" customHeight="1" x14ac:dyDescent="0.25">
      <c r="A102" s="774" t="s">
        <v>4746</v>
      </c>
      <c r="B102" s="774"/>
      <c r="C102" s="774"/>
      <c r="D102" s="774"/>
      <c r="E102" s="774"/>
      <c r="F102" s="774"/>
      <c r="G102" s="774"/>
      <c r="H102" s="774"/>
      <c r="I102" s="774"/>
      <c r="J102" s="774"/>
      <c r="K102" s="774"/>
      <c r="L102" s="774"/>
    </row>
  </sheetData>
  <autoFilter ref="A11:AW99" xr:uid="{00000000-0009-0000-0000-00000D000000}">
    <filterColumn colId="2">
      <filters>
        <filter val="Диспансерный прием (осмотр, консультация) врача эндокринолога"/>
      </filters>
    </filterColumn>
  </autoFilter>
  <mergeCells count="14">
    <mergeCell ref="A101:L101"/>
    <mergeCell ref="A102:L102"/>
    <mergeCell ref="AQ10:AU10"/>
    <mergeCell ref="AV10:AW10"/>
    <mergeCell ref="A8:AW8"/>
    <mergeCell ref="A10:A11"/>
    <mergeCell ref="B10:B11"/>
    <mergeCell ref="C10:C11"/>
    <mergeCell ref="E10:K10"/>
    <mergeCell ref="M10:N10"/>
    <mergeCell ref="O10:T10"/>
    <mergeCell ref="U10:Y10"/>
    <mergeCell ref="AA10:AK10"/>
    <mergeCell ref="AL10:AO10"/>
  </mergeCells>
  <conditionalFormatting sqref="B26:B33">
    <cfRule type="duplicateValues" dxfId="42" priority="15"/>
  </conditionalFormatting>
  <conditionalFormatting sqref="B74">
    <cfRule type="duplicateValues" dxfId="41" priority="14"/>
  </conditionalFormatting>
  <conditionalFormatting sqref="B74">
    <cfRule type="duplicateValues" dxfId="40" priority="13"/>
  </conditionalFormatting>
  <conditionalFormatting sqref="B74">
    <cfRule type="duplicateValues" dxfId="39" priority="10"/>
    <cfRule type="duplicateValues" dxfId="38" priority="11"/>
    <cfRule type="duplicateValues" dxfId="37" priority="12"/>
  </conditionalFormatting>
  <conditionalFormatting sqref="B95:B97 B93 B34:B40 B55:B73 B75:B91 B24:B25 B42:B53">
    <cfRule type="duplicateValues" dxfId="36" priority="16"/>
  </conditionalFormatting>
  <conditionalFormatting sqref="B95:B97 B93 B55:B73 B75:B91 B24:B40 B42:B53">
    <cfRule type="duplicateValues" dxfId="35" priority="17"/>
  </conditionalFormatting>
  <conditionalFormatting sqref="B95:B97 B93 B75:B91 B24:B40 B42:B73">
    <cfRule type="duplicateValues" dxfId="34" priority="18"/>
    <cfRule type="duplicateValues" dxfId="33" priority="19"/>
    <cfRule type="duplicateValues" dxfId="32" priority="20"/>
  </conditionalFormatting>
  <conditionalFormatting sqref="B24:B25">
    <cfRule type="duplicateValues" dxfId="31" priority="21"/>
  </conditionalFormatting>
  <conditionalFormatting sqref="B10">
    <cfRule type="duplicateValues" dxfId="30" priority="5"/>
  </conditionalFormatting>
  <conditionalFormatting sqref="B10">
    <cfRule type="duplicateValues" dxfId="29" priority="6"/>
  </conditionalFormatting>
  <conditionalFormatting sqref="B10">
    <cfRule type="duplicateValues" dxfId="28" priority="7"/>
    <cfRule type="duplicateValues" dxfId="27" priority="8"/>
    <cfRule type="duplicateValues" dxfId="26" priority="9"/>
  </conditionalFormatting>
  <conditionalFormatting sqref="C94 C12:C23 C54 C74 C92 C98:C99">
    <cfRule type="duplicateValues" dxfId="25" priority="22"/>
  </conditionalFormatting>
  <conditionalFormatting sqref="C94">
    <cfRule type="duplicateValues" dxfId="24" priority="23"/>
  </conditionalFormatting>
  <conditionalFormatting sqref="C94 C12:C23 C74 C92 C98:C99">
    <cfRule type="duplicateValues" dxfId="23" priority="24"/>
    <cfRule type="duplicateValues" dxfId="22" priority="25"/>
    <cfRule type="duplicateValues" dxfId="21" priority="26"/>
  </conditionalFormatting>
  <conditionalFormatting sqref="C12:C23">
    <cfRule type="duplicateValues" dxfId="20" priority="27"/>
  </conditionalFormatting>
  <conditionalFormatting sqref="A1">
    <cfRule type="duplicateValues" dxfId="19" priority="2"/>
  </conditionalFormatting>
  <conditionalFormatting sqref="A2">
    <cfRule type="duplicateValues" dxfId="18" priority="1"/>
  </conditionalFormatting>
  <conditionalFormatting sqref="AB3:AB5 A1:A2">
    <cfRule type="duplicateValues" dxfId="17" priority="3"/>
  </conditionalFormatting>
  <conditionalFormatting sqref="AB3:AB5">
    <cfRule type="duplicateValues" dxfId="16" priority="4"/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M236"/>
  <sheetViews>
    <sheetView topLeftCell="A4" zoomScale="80" workbookViewId="0">
      <selection activeCell="G156" sqref="G156"/>
    </sheetView>
  </sheetViews>
  <sheetFormatPr defaultColWidth="9.140625" defaultRowHeight="15" x14ac:dyDescent="0.25"/>
  <cols>
    <col min="1" max="1" width="27.140625" style="336" customWidth="1"/>
    <col min="2" max="2" width="23.42578125" style="336" customWidth="1"/>
    <col min="3" max="3" width="31.7109375" style="346" customWidth="1"/>
    <col min="4" max="4" width="15.5703125" style="337" customWidth="1"/>
    <col min="5" max="5" width="17.85546875" style="350" customWidth="1"/>
    <col min="6" max="6" width="27.85546875" style="350" customWidth="1"/>
    <col min="7" max="7" width="17.140625" style="351" customWidth="1"/>
    <col min="8" max="8" width="20.5703125" style="351" customWidth="1"/>
    <col min="9" max="9" width="19.140625" style="346" customWidth="1"/>
    <col min="10" max="10" width="19.85546875" style="336" customWidth="1"/>
    <col min="11" max="11" width="9.140625" style="336"/>
    <col min="12" max="13" width="9.140625" style="336" customWidth="1"/>
    <col min="14" max="16384" width="9.140625" style="336"/>
  </cols>
  <sheetData>
    <row r="1" spans="1:12" s="161" customFormat="1" x14ac:dyDescent="0.25">
      <c r="A1" s="160" t="s">
        <v>4354</v>
      </c>
      <c r="D1" s="162"/>
      <c r="E1" s="326"/>
      <c r="F1" s="326"/>
      <c r="G1" s="326"/>
      <c r="H1" s="326"/>
    </row>
    <row r="2" spans="1:12" s="564" customFormat="1" x14ac:dyDescent="0.25">
      <c r="A2" s="213" t="s">
        <v>4346</v>
      </c>
      <c r="B2" s="565"/>
      <c r="C2" s="565"/>
      <c r="D2" s="162"/>
      <c r="E2" s="326"/>
      <c r="F2" s="216"/>
      <c r="G2" s="563"/>
      <c r="H2" s="563"/>
    </row>
    <row r="3" spans="1:12" s="214" customFormat="1" ht="34.5" customHeight="1" x14ac:dyDescent="0.25">
      <c r="A3" s="328"/>
      <c r="B3" s="328"/>
      <c r="C3" s="329"/>
      <c r="D3" s="329"/>
      <c r="E3" s="329"/>
      <c r="F3" s="216"/>
      <c r="G3" s="216"/>
      <c r="H3" s="216"/>
      <c r="I3" s="329"/>
      <c r="J3" s="329"/>
    </row>
    <row r="4" spans="1:12" x14ac:dyDescent="0.25">
      <c r="A4" s="330"/>
      <c r="B4" s="330"/>
      <c r="C4" s="331"/>
      <c r="D4" s="332"/>
      <c r="E4" s="333"/>
      <c r="F4" s="333"/>
      <c r="G4" s="334"/>
      <c r="H4" s="167" t="s">
        <v>2568</v>
      </c>
      <c r="I4" s="335"/>
    </row>
    <row r="5" spans="1:12" x14ac:dyDescent="0.25">
      <c r="A5" s="330"/>
      <c r="B5" s="330"/>
      <c r="C5" s="331"/>
      <c r="D5" s="332"/>
      <c r="E5" s="333"/>
      <c r="F5" s="333"/>
      <c r="G5" s="334"/>
      <c r="H5" s="167" t="s">
        <v>1</v>
      </c>
      <c r="I5" s="335"/>
    </row>
    <row r="6" spans="1:12" x14ac:dyDescent="0.25">
      <c r="A6" s="330"/>
      <c r="B6" s="330"/>
      <c r="C6" s="331"/>
      <c r="E6" s="333"/>
      <c r="F6" s="333"/>
      <c r="G6" s="334"/>
      <c r="H6" s="170" t="s">
        <v>1808</v>
      </c>
      <c r="I6" s="335"/>
    </row>
    <row r="7" spans="1:12" x14ac:dyDescent="0.25">
      <c r="A7" s="330"/>
      <c r="B7" s="330"/>
      <c r="C7" s="331"/>
      <c r="E7" s="333"/>
      <c r="F7" s="333"/>
      <c r="G7" s="334"/>
      <c r="H7" s="170" t="s">
        <v>1809</v>
      </c>
      <c r="I7" s="338"/>
    </row>
    <row r="8" spans="1:12" s="339" customFormat="1" ht="51.75" customHeight="1" x14ac:dyDescent="0.25">
      <c r="A8" s="838" t="s">
        <v>2569</v>
      </c>
      <c r="B8" s="838"/>
      <c r="C8" s="838"/>
      <c r="D8" s="838"/>
      <c r="E8" s="838"/>
      <c r="F8" s="838"/>
      <c r="G8" s="838"/>
      <c r="H8" s="838"/>
      <c r="I8" s="566"/>
      <c r="J8" s="566"/>
      <c r="K8" s="567"/>
      <c r="L8" s="567"/>
    </row>
    <row r="9" spans="1:12" s="339" customFormat="1" ht="12.75" x14ac:dyDescent="0.25">
      <c r="A9" s="340"/>
      <c r="B9" s="340"/>
      <c r="C9" s="340"/>
      <c r="D9" s="341"/>
      <c r="E9" s="340"/>
      <c r="F9" s="342"/>
      <c r="G9" s="343"/>
      <c r="H9" s="169" t="s">
        <v>5</v>
      </c>
      <c r="I9" s="340"/>
      <c r="K9" s="344"/>
      <c r="L9" s="340"/>
    </row>
    <row r="10" spans="1:12" s="339" customFormat="1" ht="42.75" x14ac:dyDescent="0.25">
      <c r="A10" s="568" t="s">
        <v>2570</v>
      </c>
      <c r="B10" s="569">
        <v>204.38</v>
      </c>
      <c r="C10" s="570"/>
      <c r="D10" s="571"/>
      <c r="E10" s="580"/>
      <c r="F10" s="340"/>
      <c r="G10" s="572"/>
      <c r="H10" s="572"/>
      <c r="I10" s="344"/>
      <c r="J10" s="573"/>
    </row>
    <row r="11" spans="1:12" s="339" customFormat="1" ht="14.25" x14ac:dyDescent="0.25">
      <c r="A11" s="574"/>
      <c r="B11" s="574"/>
      <c r="C11" s="570"/>
      <c r="D11" s="571"/>
      <c r="E11" s="580"/>
      <c r="F11" s="340"/>
      <c r="G11" s="572"/>
      <c r="H11" s="572"/>
      <c r="I11" s="344"/>
      <c r="J11" s="573"/>
    </row>
    <row r="12" spans="1:12" x14ac:dyDescent="0.25">
      <c r="A12" s="575"/>
      <c r="B12" s="575"/>
      <c r="C12" s="575"/>
      <c r="D12" s="576"/>
      <c r="E12" s="340"/>
      <c r="F12" s="340"/>
      <c r="G12" s="577"/>
      <c r="H12" s="345"/>
      <c r="I12" s="578"/>
      <c r="J12" s="579"/>
      <c r="K12" s="330"/>
      <c r="L12" s="579"/>
    </row>
    <row r="13" spans="1:12" ht="29.25" customHeight="1" x14ac:dyDescent="0.25">
      <c r="A13" s="837" t="s">
        <v>2571</v>
      </c>
      <c r="B13" s="837"/>
      <c r="C13" s="837"/>
      <c r="D13" s="837"/>
      <c r="E13" s="837"/>
      <c r="F13" s="837"/>
      <c r="G13" s="837"/>
      <c r="H13" s="837"/>
      <c r="I13" s="574"/>
      <c r="J13" s="574"/>
      <c r="K13" s="574"/>
      <c r="L13" s="574"/>
    </row>
    <row r="14" spans="1:12" x14ac:dyDescent="0.25">
      <c r="A14" s="347"/>
      <c r="B14" s="347"/>
      <c r="C14" s="348"/>
      <c r="D14" s="349"/>
    </row>
    <row r="15" spans="1:12" ht="15" customHeight="1" x14ac:dyDescent="0.25">
      <c r="A15" s="835" t="s">
        <v>1162</v>
      </c>
      <c r="B15" s="836"/>
      <c r="C15" s="839" t="s">
        <v>2572</v>
      </c>
      <c r="D15" s="841" t="s">
        <v>2573</v>
      </c>
      <c r="E15" s="835" t="s">
        <v>2574</v>
      </c>
      <c r="F15" s="836"/>
      <c r="G15" s="833" t="s">
        <v>2575</v>
      </c>
      <c r="H15" s="834"/>
    </row>
    <row r="16" spans="1:12" ht="28.5" x14ac:dyDescent="0.25">
      <c r="A16" s="581" t="s">
        <v>2576</v>
      </c>
      <c r="B16" s="581" t="s">
        <v>2577</v>
      </c>
      <c r="C16" s="840"/>
      <c r="D16" s="842"/>
      <c r="E16" s="581" t="s">
        <v>2578</v>
      </c>
      <c r="F16" s="581" t="s">
        <v>2579</v>
      </c>
      <c r="G16" s="582" t="s">
        <v>2578</v>
      </c>
      <c r="H16" s="582" t="s">
        <v>2579</v>
      </c>
    </row>
    <row r="17" spans="1:12" x14ac:dyDescent="0.25">
      <c r="A17" s="824" t="s">
        <v>2580</v>
      </c>
      <c r="B17" s="825"/>
      <c r="C17" s="825"/>
      <c r="D17" s="825"/>
      <c r="E17" s="825"/>
      <c r="F17" s="825"/>
      <c r="G17" s="825"/>
      <c r="H17" s="826"/>
    </row>
    <row r="18" spans="1:12" ht="45" x14ac:dyDescent="0.25">
      <c r="A18" s="583" t="s">
        <v>2581</v>
      </c>
      <c r="B18" s="583" t="s">
        <v>2582</v>
      </c>
      <c r="C18" s="584" t="s">
        <v>2583</v>
      </c>
      <c r="D18" s="585">
        <v>2</v>
      </c>
      <c r="E18" s="586">
        <v>0.93</v>
      </c>
      <c r="F18" s="586">
        <v>0.93</v>
      </c>
      <c r="G18" s="587">
        <v>190</v>
      </c>
      <c r="H18" s="587">
        <v>190</v>
      </c>
      <c r="J18" s="346"/>
      <c r="K18" s="352"/>
      <c r="L18" s="352"/>
    </row>
    <row r="19" spans="1:12" ht="30" x14ac:dyDescent="0.25">
      <c r="A19" s="588" t="s">
        <v>4298</v>
      </c>
      <c r="B19" s="588" t="s">
        <v>4299</v>
      </c>
      <c r="C19" s="584" t="s">
        <v>2584</v>
      </c>
      <c r="D19" s="585"/>
      <c r="E19" s="586">
        <v>0.75</v>
      </c>
      <c r="F19" s="586">
        <v>0.75</v>
      </c>
      <c r="G19" s="587">
        <v>153</v>
      </c>
      <c r="H19" s="587">
        <v>153</v>
      </c>
      <c r="J19" s="346"/>
      <c r="K19" s="352"/>
      <c r="L19" s="352"/>
    </row>
    <row r="20" spans="1:12" ht="30" x14ac:dyDescent="0.25">
      <c r="A20" s="588" t="s">
        <v>4300</v>
      </c>
      <c r="B20" s="588" t="s">
        <v>4301</v>
      </c>
      <c r="C20" s="584" t="s">
        <v>2585</v>
      </c>
      <c r="D20" s="585"/>
      <c r="E20" s="586">
        <v>0.75</v>
      </c>
      <c r="F20" s="586">
        <v>0.75</v>
      </c>
      <c r="G20" s="587">
        <v>153</v>
      </c>
      <c r="H20" s="587">
        <v>153</v>
      </c>
      <c r="J20" s="346"/>
      <c r="K20" s="352"/>
      <c r="L20" s="352"/>
    </row>
    <row r="21" spans="1:12" ht="45" x14ac:dyDescent="0.25">
      <c r="A21" s="583" t="s">
        <v>2586</v>
      </c>
      <c r="B21" s="583" t="s">
        <v>2587</v>
      </c>
      <c r="C21" s="584" t="s">
        <v>2588</v>
      </c>
      <c r="D21" s="585"/>
      <c r="E21" s="586">
        <v>0.25</v>
      </c>
      <c r="F21" s="586">
        <v>0.25</v>
      </c>
      <c r="G21" s="587">
        <v>51</v>
      </c>
      <c r="H21" s="587">
        <v>51</v>
      </c>
      <c r="J21" s="346"/>
      <c r="K21" s="352"/>
      <c r="L21" s="352"/>
    </row>
    <row r="22" spans="1:12" ht="45" x14ac:dyDescent="0.25">
      <c r="A22" s="583" t="s">
        <v>2589</v>
      </c>
      <c r="B22" s="583" t="s">
        <v>2590</v>
      </c>
      <c r="C22" s="584" t="s">
        <v>2591</v>
      </c>
      <c r="D22" s="585"/>
      <c r="E22" s="589" t="s">
        <v>2589</v>
      </c>
      <c r="F22" s="586">
        <v>1.95</v>
      </c>
      <c r="G22" s="587" t="s">
        <v>2233</v>
      </c>
      <c r="H22" s="587">
        <v>399</v>
      </c>
      <c r="J22" s="346"/>
      <c r="K22" s="352"/>
      <c r="L22" s="352"/>
    </row>
    <row r="23" spans="1:12" ht="45" x14ac:dyDescent="0.25">
      <c r="A23" s="583" t="s">
        <v>2589</v>
      </c>
      <c r="B23" s="583" t="s">
        <v>2592</v>
      </c>
      <c r="C23" s="584" t="s">
        <v>2593</v>
      </c>
      <c r="D23" s="585"/>
      <c r="E23" s="589" t="s">
        <v>2589</v>
      </c>
      <c r="F23" s="586">
        <v>1.37</v>
      </c>
      <c r="G23" s="587" t="s">
        <v>2233</v>
      </c>
      <c r="H23" s="587">
        <v>280</v>
      </c>
      <c r="J23" s="346"/>
      <c r="K23" s="352"/>
      <c r="L23" s="352"/>
    </row>
    <row r="24" spans="1:12" ht="45" x14ac:dyDescent="0.25">
      <c r="A24" s="583" t="s">
        <v>2589</v>
      </c>
      <c r="B24" s="583" t="s">
        <v>2594</v>
      </c>
      <c r="C24" s="584" t="s">
        <v>2595</v>
      </c>
      <c r="D24" s="585"/>
      <c r="E24" s="589" t="s">
        <v>2589</v>
      </c>
      <c r="F24" s="586">
        <v>1.19</v>
      </c>
      <c r="G24" s="587" t="s">
        <v>2233</v>
      </c>
      <c r="H24" s="587">
        <v>243</v>
      </c>
      <c r="J24" s="346"/>
      <c r="K24" s="352"/>
      <c r="L24" s="352"/>
    </row>
    <row r="25" spans="1:12" ht="30" x14ac:dyDescent="0.25">
      <c r="A25" s="583" t="s">
        <v>2596</v>
      </c>
      <c r="B25" s="583" t="s">
        <v>2597</v>
      </c>
      <c r="C25" s="584" t="s">
        <v>2598</v>
      </c>
      <c r="D25" s="585"/>
      <c r="E25" s="586">
        <v>1.68</v>
      </c>
      <c r="F25" s="586">
        <v>1.95</v>
      </c>
      <c r="G25" s="587">
        <v>343</v>
      </c>
      <c r="H25" s="587">
        <v>399</v>
      </c>
      <c r="J25" s="346"/>
      <c r="K25" s="352"/>
      <c r="L25" s="352"/>
    </row>
    <row r="26" spans="1:12" ht="30" x14ac:dyDescent="0.25">
      <c r="A26" s="583" t="s">
        <v>2599</v>
      </c>
      <c r="B26" s="583" t="s">
        <v>2600</v>
      </c>
      <c r="C26" s="584" t="s">
        <v>2601</v>
      </c>
      <c r="D26" s="585"/>
      <c r="E26" s="586">
        <v>1.18</v>
      </c>
      <c r="F26" s="586">
        <v>1.37</v>
      </c>
      <c r="G26" s="587">
        <v>241</v>
      </c>
      <c r="H26" s="587">
        <v>280</v>
      </c>
      <c r="J26" s="346"/>
      <c r="K26" s="352"/>
      <c r="L26" s="352"/>
    </row>
    <row r="27" spans="1:12" ht="45" x14ac:dyDescent="0.25">
      <c r="A27" s="583" t="s">
        <v>2602</v>
      </c>
      <c r="B27" s="583" t="s">
        <v>2603</v>
      </c>
      <c r="C27" s="584" t="s">
        <v>2604</v>
      </c>
      <c r="D27" s="585"/>
      <c r="E27" s="586">
        <v>1.25</v>
      </c>
      <c r="F27" s="586">
        <v>1.19</v>
      </c>
      <c r="G27" s="587">
        <v>255</v>
      </c>
      <c r="H27" s="587">
        <v>243</v>
      </c>
      <c r="J27" s="346"/>
      <c r="K27" s="352"/>
      <c r="L27" s="352"/>
    </row>
    <row r="28" spans="1:12" ht="45" x14ac:dyDescent="0.25">
      <c r="A28" s="583" t="s">
        <v>2605</v>
      </c>
      <c r="B28" s="583" t="s">
        <v>2589</v>
      </c>
      <c r="C28" s="584" t="s">
        <v>2606</v>
      </c>
      <c r="D28" s="585"/>
      <c r="E28" s="586">
        <v>1.68</v>
      </c>
      <c r="F28" s="589" t="s">
        <v>2589</v>
      </c>
      <c r="G28" s="587">
        <v>343</v>
      </c>
      <c r="H28" s="587" t="s">
        <v>2233</v>
      </c>
      <c r="J28" s="346"/>
      <c r="K28" s="352"/>
      <c r="L28" s="352"/>
    </row>
    <row r="29" spans="1:12" ht="45" x14ac:dyDescent="0.25">
      <c r="A29" s="583" t="s">
        <v>2607</v>
      </c>
      <c r="B29" s="583" t="s">
        <v>2589</v>
      </c>
      <c r="C29" s="584" t="s">
        <v>2608</v>
      </c>
      <c r="D29" s="585"/>
      <c r="E29" s="586">
        <v>1.18</v>
      </c>
      <c r="F29" s="589" t="s">
        <v>2589</v>
      </c>
      <c r="G29" s="587">
        <v>241</v>
      </c>
      <c r="H29" s="587" t="s">
        <v>2233</v>
      </c>
      <c r="J29" s="346"/>
      <c r="K29" s="352"/>
      <c r="L29" s="352"/>
    </row>
    <row r="30" spans="1:12" ht="45" x14ac:dyDescent="0.25">
      <c r="A30" s="583" t="s">
        <v>2609</v>
      </c>
      <c r="B30" s="583" t="s">
        <v>2589</v>
      </c>
      <c r="C30" s="584" t="s">
        <v>2610</v>
      </c>
      <c r="D30" s="585"/>
      <c r="E30" s="586">
        <v>1.25</v>
      </c>
      <c r="F30" s="589" t="s">
        <v>2589</v>
      </c>
      <c r="G30" s="587">
        <v>255</v>
      </c>
      <c r="H30" s="587" t="s">
        <v>2233</v>
      </c>
      <c r="J30" s="346"/>
      <c r="K30" s="352"/>
      <c r="L30" s="352"/>
    </row>
    <row r="31" spans="1:12" ht="30" x14ac:dyDescent="0.25">
      <c r="A31" s="583" t="s">
        <v>2611</v>
      </c>
      <c r="B31" s="583" t="s">
        <v>2612</v>
      </c>
      <c r="C31" s="584" t="s">
        <v>2613</v>
      </c>
      <c r="D31" s="585"/>
      <c r="E31" s="586">
        <v>1.68</v>
      </c>
      <c r="F31" s="586">
        <v>1.95</v>
      </c>
      <c r="G31" s="587">
        <v>343</v>
      </c>
      <c r="H31" s="587">
        <v>399</v>
      </c>
      <c r="J31" s="346"/>
      <c r="K31" s="352"/>
      <c r="L31" s="352"/>
    </row>
    <row r="32" spans="1:12" ht="30" x14ac:dyDescent="0.25">
      <c r="A32" s="583" t="s">
        <v>2614</v>
      </c>
      <c r="B32" s="583" t="s">
        <v>2615</v>
      </c>
      <c r="C32" s="584" t="s">
        <v>2616</v>
      </c>
      <c r="D32" s="585"/>
      <c r="E32" s="586">
        <v>1.18</v>
      </c>
      <c r="F32" s="586">
        <v>1.37</v>
      </c>
      <c r="G32" s="587">
        <v>241</v>
      </c>
      <c r="H32" s="587">
        <v>280</v>
      </c>
      <c r="J32" s="346"/>
      <c r="K32" s="352"/>
      <c r="L32" s="352"/>
    </row>
    <row r="33" spans="1:12" ht="30" x14ac:dyDescent="0.25">
      <c r="A33" s="583" t="s">
        <v>2617</v>
      </c>
      <c r="B33" s="583" t="s">
        <v>2618</v>
      </c>
      <c r="C33" s="584" t="s">
        <v>2619</v>
      </c>
      <c r="D33" s="585"/>
      <c r="E33" s="586">
        <v>1.25</v>
      </c>
      <c r="F33" s="586">
        <v>1.19</v>
      </c>
      <c r="G33" s="587">
        <v>255</v>
      </c>
      <c r="H33" s="587">
        <v>243</v>
      </c>
      <c r="J33" s="346"/>
      <c r="K33" s="352"/>
      <c r="L33" s="352"/>
    </row>
    <row r="34" spans="1:12" ht="45" x14ac:dyDescent="0.25">
      <c r="A34" s="583" t="s">
        <v>2620</v>
      </c>
      <c r="B34" s="583" t="s">
        <v>2621</v>
      </c>
      <c r="C34" s="584" t="s">
        <v>2622</v>
      </c>
      <c r="D34" s="585"/>
      <c r="E34" s="586">
        <v>1.4</v>
      </c>
      <c r="F34" s="586">
        <v>1.4</v>
      </c>
      <c r="G34" s="587">
        <v>286</v>
      </c>
      <c r="H34" s="587">
        <v>286</v>
      </c>
      <c r="J34" s="346"/>
      <c r="K34" s="352"/>
      <c r="L34" s="352"/>
    </row>
    <row r="35" spans="1:12" ht="45" x14ac:dyDescent="0.25">
      <c r="A35" s="583" t="s">
        <v>2623</v>
      </c>
      <c r="B35" s="583" t="s">
        <v>2624</v>
      </c>
      <c r="C35" s="584" t="s">
        <v>2625</v>
      </c>
      <c r="D35" s="585"/>
      <c r="E35" s="586">
        <v>1.08</v>
      </c>
      <c r="F35" s="586">
        <v>1.08</v>
      </c>
      <c r="G35" s="587">
        <v>221</v>
      </c>
      <c r="H35" s="587">
        <v>221</v>
      </c>
      <c r="J35" s="346"/>
      <c r="K35" s="352"/>
      <c r="L35" s="352"/>
    </row>
    <row r="36" spans="1:12" x14ac:dyDescent="0.25">
      <c r="A36" s="830" t="s">
        <v>2626</v>
      </c>
      <c r="B36" s="831"/>
      <c r="C36" s="831"/>
      <c r="D36" s="831"/>
      <c r="E36" s="831"/>
      <c r="F36" s="831"/>
      <c r="G36" s="831"/>
      <c r="H36" s="832"/>
      <c r="K36" s="352"/>
      <c r="L36" s="352"/>
    </row>
    <row r="37" spans="1:12" x14ac:dyDescent="0.25">
      <c r="A37" s="824" t="s">
        <v>2627</v>
      </c>
      <c r="B37" s="825"/>
      <c r="C37" s="825"/>
      <c r="D37" s="825"/>
      <c r="E37" s="825"/>
      <c r="F37" s="825"/>
      <c r="G37" s="825"/>
      <c r="H37" s="826"/>
      <c r="K37" s="352"/>
      <c r="L37" s="352"/>
    </row>
    <row r="38" spans="1:12" x14ac:dyDescent="0.25">
      <c r="A38" s="583" t="s">
        <v>2628</v>
      </c>
      <c r="B38" s="583" t="s">
        <v>2629</v>
      </c>
      <c r="C38" s="584" t="s">
        <v>2630</v>
      </c>
      <c r="D38" s="585"/>
      <c r="E38" s="586">
        <v>0.96</v>
      </c>
      <c r="F38" s="586">
        <v>0.96</v>
      </c>
      <c r="G38" s="587">
        <v>196</v>
      </c>
      <c r="H38" s="587">
        <v>196</v>
      </c>
      <c r="J38" s="346"/>
      <c r="K38" s="352"/>
      <c r="L38" s="352"/>
    </row>
    <row r="39" spans="1:12" x14ac:dyDescent="0.25">
      <c r="A39" s="590" t="s">
        <v>2631</v>
      </c>
      <c r="B39" s="590" t="s">
        <v>2632</v>
      </c>
      <c r="C39" s="584" t="s">
        <v>2633</v>
      </c>
      <c r="D39" s="585"/>
      <c r="E39" s="586">
        <v>0.31</v>
      </c>
      <c r="F39" s="586">
        <v>0.31</v>
      </c>
      <c r="G39" s="587">
        <v>63</v>
      </c>
      <c r="H39" s="587">
        <v>63</v>
      </c>
      <c r="J39" s="346"/>
      <c r="K39" s="352"/>
      <c r="L39" s="352"/>
    </row>
    <row r="40" spans="1:12" x14ac:dyDescent="0.25">
      <c r="A40" s="590" t="s">
        <v>2634</v>
      </c>
      <c r="B40" s="590" t="s">
        <v>2635</v>
      </c>
      <c r="C40" s="584" t="s">
        <v>2636</v>
      </c>
      <c r="D40" s="585"/>
      <c r="E40" s="586">
        <v>0.5</v>
      </c>
      <c r="F40" s="586">
        <v>0.5</v>
      </c>
      <c r="G40" s="587">
        <v>102</v>
      </c>
      <c r="H40" s="587">
        <v>102</v>
      </c>
      <c r="J40" s="346"/>
      <c r="K40" s="352"/>
      <c r="L40" s="352"/>
    </row>
    <row r="41" spans="1:12" ht="45" x14ac:dyDescent="0.25">
      <c r="A41" s="583" t="s">
        <v>2637</v>
      </c>
      <c r="B41" s="583" t="s">
        <v>2638</v>
      </c>
      <c r="C41" s="584" t="s">
        <v>2639</v>
      </c>
      <c r="D41" s="585"/>
      <c r="E41" s="586">
        <v>1.1000000000000001</v>
      </c>
      <c r="F41" s="586">
        <v>1.1000000000000001</v>
      </c>
      <c r="G41" s="587">
        <v>225</v>
      </c>
      <c r="H41" s="587">
        <v>225</v>
      </c>
      <c r="J41" s="346"/>
      <c r="K41" s="352"/>
      <c r="L41" s="352"/>
    </row>
    <row r="42" spans="1:12" x14ac:dyDescent="0.25">
      <c r="A42" s="583" t="s">
        <v>2640</v>
      </c>
      <c r="B42" s="583" t="s">
        <v>2641</v>
      </c>
      <c r="C42" s="584" t="s">
        <v>2642</v>
      </c>
      <c r="D42" s="585"/>
      <c r="E42" s="586">
        <v>0.42</v>
      </c>
      <c r="F42" s="586">
        <v>0.42</v>
      </c>
      <c r="G42" s="587">
        <v>86</v>
      </c>
      <c r="H42" s="587">
        <v>86</v>
      </c>
      <c r="J42" s="346"/>
      <c r="K42" s="352"/>
      <c r="L42" s="352"/>
    </row>
    <row r="43" spans="1:12" ht="45" x14ac:dyDescent="0.25">
      <c r="A43" s="583" t="s">
        <v>2643</v>
      </c>
      <c r="B43" s="583" t="s">
        <v>2644</v>
      </c>
      <c r="C43" s="584" t="s">
        <v>2645</v>
      </c>
      <c r="D43" s="585"/>
      <c r="E43" s="586">
        <v>0.99</v>
      </c>
      <c r="F43" s="586">
        <v>0.99</v>
      </c>
      <c r="G43" s="587">
        <v>202</v>
      </c>
      <c r="H43" s="587">
        <v>202</v>
      </c>
      <c r="J43" s="346"/>
      <c r="K43" s="352"/>
      <c r="L43" s="352"/>
    </row>
    <row r="44" spans="1:12" ht="45" x14ac:dyDescent="0.25">
      <c r="A44" s="583" t="s">
        <v>2646</v>
      </c>
      <c r="B44" s="583" t="s">
        <v>2647</v>
      </c>
      <c r="C44" s="584" t="s">
        <v>2648</v>
      </c>
      <c r="D44" s="585"/>
      <c r="E44" s="586">
        <v>0.45</v>
      </c>
      <c r="F44" s="586">
        <v>0.45</v>
      </c>
      <c r="G44" s="587">
        <v>92</v>
      </c>
      <c r="H44" s="587">
        <v>92</v>
      </c>
      <c r="J44" s="346"/>
      <c r="K44" s="352"/>
      <c r="L44" s="352"/>
    </row>
    <row r="45" spans="1:12" ht="30" x14ac:dyDescent="0.25">
      <c r="A45" s="583" t="s">
        <v>2649</v>
      </c>
      <c r="B45" s="583" t="s">
        <v>2650</v>
      </c>
      <c r="C45" s="584" t="s">
        <v>2651</v>
      </c>
      <c r="D45" s="585"/>
      <c r="E45" s="586">
        <v>0.25</v>
      </c>
      <c r="F45" s="586">
        <v>0.25</v>
      </c>
      <c r="G45" s="587">
        <v>51</v>
      </c>
      <c r="H45" s="587">
        <v>51</v>
      </c>
      <c r="J45" s="346"/>
      <c r="K45" s="352"/>
      <c r="L45" s="352"/>
    </row>
    <row r="46" spans="1:12" ht="75" x14ac:dyDescent="0.25">
      <c r="A46" s="583" t="s">
        <v>2652</v>
      </c>
      <c r="B46" s="583" t="s">
        <v>2653</v>
      </c>
      <c r="C46" s="584" t="s">
        <v>2654</v>
      </c>
      <c r="D46" s="585"/>
      <c r="E46" s="586">
        <v>2</v>
      </c>
      <c r="F46" s="586">
        <v>2</v>
      </c>
      <c r="G46" s="587">
        <v>409</v>
      </c>
      <c r="H46" s="587">
        <v>409</v>
      </c>
      <c r="J46" s="346"/>
      <c r="K46" s="352"/>
      <c r="L46" s="352"/>
    </row>
    <row r="47" spans="1:12" x14ac:dyDescent="0.25">
      <c r="A47" s="824" t="s">
        <v>2655</v>
      </c>
      <c r="B47" s="825"/>
      <c r="C47" s="825"/>
      <c r="D47" s="825"/>
      <c r="E47" s="825"/>
      <c r="F47" s="825"/>
      <c r="G47" s="825"/>
      <c r="H47" s="826"/>
      <c r="J47" s="346"/>
      <c r="K47" s="352"/>
      <c r="L47" s="352"/>
    </row>
    <row r="48" spans="1:12" ht="30" x14ac:dyDescent="0.25">
      <c r="A48" s="583" t="s">
        <v>2656</v>
      </c>
      <c r="B48" s="583" t="s">
        <v>2657</v>
      </c>
      <c r="C48" s="584" t="s">
        <v>2658</v>
      </c>
      <c r="D48" s="585"/>
      <c r="E48" s="586">
        <v>0.88</v>
      </c>
      <c r="F48" s="586">
        <v>0.88</v>
      </c>
      <c r="G48" s="587">
        <v>180</v>
      </c>
      <c r="H48" s="587">
        <v>180</v>
      </c>
      <c r="J48" s="346"/>
      <c r="K48" s="352"/>
      <c r="L48" s="352"/>
    </row>
    <row r="49" spans="1:12" ht="60" x14ac:dyDescent="0.25">
      <c r="A49" s="590" t="s">
        <v>4302</v>
      </c>
      <c r="B49" s="590" t="s">
        <v>4303</v>
      </c>
      <c r="C49" s="584" t="s">
        <v>2659</v>
      </c>
      <c r="D49" s="585">
        <v>6.7</v>
      </c>
      <c r="E49" s="586">
        <v>1.53</v>
      </c>
      <c r="F49" s="586">
        <v>1.53</v>
      </c>
      <c r="G49" s="587">
        <v>313</v>
      </c>
      <c r="H49" s="587">
        <v>313</v>
      </c>
      <c r="J49" s="346"/>
      <c r="K49" s="352"/>
      <c r="L49" s="352"/>
    </row>
    <row r="50" spans="1:12" ht="60" x14ac:dyDescent="0.25">
      <c r="A50" s="590" t="s">
        <v>4304</v>
      </c>
      <c r="B50" s="590" t="s">
        <v>4305</v>
      </c>
      <c r="C50" s="584" t="s">
        <v>2660</v>
      </c>
      <c r="D50" s="585">
        <v>6.7</v>
      </c>
      <c r="E50" s="586">
        <v>1.95</v>
      </c>
      <c r="F50" s="586">
        <v>1.95</v>
      </c>
      <c r="G50" s="587">
        <v>399</v>
      </c>
      <c r="H50" s="587">
        <v>399</v>
      </c>
      <c r="J50" s="346"/>
      <c r="K50" s="352"/>
      <c r="L50" s="352"/>
    </row>
    <row r="51" spans="1:12" ht="75" x14ac:dyDescent="0.25">
      <c r="A51" s="590" t="s">
        <v>4306</v>
      </c>
      <c r="B51" s="590" t="s">
        <v>4307</v>
      </c>
      <c r="C51" s="584" t="s">
        <v>2661</v>
      </c>
      <c r="D51" s="585">
        <v>6.7</v>
      </c>
      <c r="E51" s="586">
        <v>1.85</v>
      </c>
      <c r="F51" s="586">
        <v>1.85</v>
      </c>
      <c r="G51" s="587">
        <v>378</v>
      </c>
      <c r="H51" s="587">
        <v>378</v>
      </c>
      <c r="J51" s="346"/>
      <c r="K51" s="352"/>
      <c r="L51" s="352"/>
    </row>
    <row r="52" spans="1:12" ht="75" x14ac:dyDescent="0.25">
      <c r="A52" s="590" t="s">
        <v>4308</v>
      </c>
      <c r="B52" s="590" t="s">
        <v>4309</v>
      </c>
      <c r="C52" s="584" t="s">
        <v>2662</v>
      </c>
      <c r="D52" s="585">
        <v>6.7</v>
      </c>
      <c r="E52" s="586">
        <v>2.5</v>
      </c>
      <c r="F52" s="586">
        <v>2.5</v>
      </c>
      <c r="G52" s="587">
        <v>511</v>
      </c>
      <c r="H52" s="587">
        <v>511</v>
      </c>
      <c r="J52" s="346"/>
      <c r="K52" s="352"/>
      <c r="L52" s="352"/>
    </row>
    <row r="53" spans="1:12" ht="60" x14ac:dyDescent="0.25">
      <c r="A53" s="590" t="s">
        <v>4310</v>
      </c>
      <c r="B53" s="590" t="s">
        <v>4311</v>
      </c>
      <c r="C53" s="584" t="s">
        <v>2663</v>
      </c>
      <c r="D53" s="585">
        <v>6.7</v>
      </c>
      <c r="E53" s="586">
        <v>2.4500000000000002</v>
      </c>
      <c r="F53" s="586">
        <v>2.4500000000000002</v>
      </c>
      <c r="G53" s="587">
        <v>501</v>
      </c>
      <c r="H53" s="587">
        <v>501</v>
      </c>
      <c r="J53" s="346"/>
      <c r="K53" s="352"/>
      <c r="L53" s="352"/>
    </row>
    <row r="54" spans="1:12" ht="60" x14ac:dyDescent="0.25">
      <c r="A54" s="590" t="s">
        <v>4312</v>
      </c>
      <c r="B54" s="590" t="s">
        <v>4313</v>
      </c>
      <c r="C54" s="584" t="s">
        <v>2664</v>
      </c>
      <c r="D54" s="585">
        <v>6.7</v>
      </c>
      <c r="E54" s="586">
        <v>3.25</v>
      </c>
      <c r="F54" s="586">
        <v>3.25</v>
      </c>
      <c r="G54" s="587">
        <v>664</v>
      </c>
      <c r="H54" s="587">
        <v>664</v>
      </c>
      <c r="J54" s="346"/>
      <c r="K54" s="352"/>
      <c r="L54" s="352"/>
    </row>
    <row r="55" spans="1:12" ht="30" x14ac:dyDescent="0.25">
      <c r="A55" s="590" t="s">
        <v>4314</v>
      </c>
      <c r="B55" s="590" t="s">
        <v>4315</v>
      </c>
      <c r="C55" s="584" t="s">
        <v>2665</v>
      </c>
      <c r="D55" s="585">
        <v>6.7</v>
      </c>
      <c r="E55" s="586">
        <v>1.95</v>
      </c>
      <c r="F55" s="586">
        <v>1.95</v>
      </c>
      <c r="G55" s="587">
        <v>399</v>
      </c>
      <c r="H55" s="587">
        <v>399</v>
      </c>
      <c r="J55" s="346"/>
      <c r="K55" s="352"/>
      <c r="L55" s="352"/>
    </row>
    <row r="56" spans="1:12" ht="30" x14ac:dyDescent="0.25">
      <c r="A56" s="590" t="s">
        <v>4316</v>
      </c>
      <c r="B56" s="590" t="s">
        <v>4317</v>
      </c>
      <c r="C56" s="584" t="s">
        <v>2666</v>
      </c>
      <c r="D56" s="585">
        <v>6.7</v>
      </c>
      <c r="E56" s="586">
        <v>2.33</v>
      </c>
      <c r="F56" s="586">
        <v>2.33</v>
      </c>
      <c r="G56" s="587">
        <v>476</v>
      </c>
      <c r="H56" s="587">
        <v>476</v>
      </c>
      <c r="J56" s="346"/>
      <c r="K56" s="352"/>
      <c r="L56" s="352"/>
    </row>
    <row r="57" spans="1:12" ht="60" x14ac:dyDescent="0.25">
      <c r="A57" s="590" t="s">
        <v>4318</v>
      </c>
      <c r="B57" s="590" t="s">
        <v>4319</v>
      </c>
      <c r="C57" s="584" t="s">
        <v>2667</v>
      </c>
      <c r="D57" s="585">
        <v>6.7</v>
      </c>
      <c r="E57" s="586">
        <v>3.35</v>
      </c>
      <c r="F57" s="586">
        <v>3.35</v>
      </c>
      <c r="G57" s="587">
        <v>685</v>
      </c>
      <c r="H57" s="587">
        <v>685</v>
      </c>
      <c r="J57" s="346"/>
      <c r="K57" s="352"/>
      <c r="L57" s="352"/>
    </row>
    <row r="58" spans="1:12" ht="75" x14ac:dyDescent="0.25">
      <c r="A58" s="590" t="s">
        <v>4320</v>
      </c>
      <c r="B58" s="590" t="s">
        <v>4321</v>
      </c>
      <c r="C58" s="584" t="s">
        <v>2668</v>
      </c>
      <c r="D58" s="585">
        <v>6.7</v>
      </c>
      <c r="E58" s="586">
        <v>3.75</v>
      </c>
      <c r="F58" s="586">
        <v>3.75</v>
      </c>
      <c r="G58" s="587">
        <v>766</v>
      </c>
      <c r="H58" s="587">
        <v>766</v>
      </c>
      <c r="J58" s="346"/>
      <c r="K58" s="352"/>
      <c r="L58" s="352"/>
    </row>
    <row r="59" spans="1:12" ht="45" x14ac:dyDescent="0.25">
      <c r="A59" s="590" t="s">
        <v>4322</v>
      </c>
      <c r="B59" s="590" t="s">
        <v>4323</v>
      </c>
      <c r="C59" s="584" t="s">
        <v>2669</v>
      </c>
      <c r="D59" s="585">
        <v>6.7</v>
      </c>
      <c r="E59" s="586">
        <v>4</v>
      </c>
      <c r="F59" s="586">
        <v>4</v>
      </c>
      <c r="G59" s="587">
        <v>818</v>
      </c>
      <c r="H59" s="587">
        <v>818</v>
      </c>
      <c r="J59" s="346"/>
      <c r="K59" s="352"/>
      <c r="L59" s="352"/>
    </row>
    <row r="60" spans="1:12" x14ac:dyDescent="0.25">
      <c r="A60" s="591" t="s">
        <v>2670</v>
      </c>
      <c r="B60" s="591" t="s">
        <v>2671</v>
      </c>
      <c r="C60" s="592" t="s">
        <v>2672</v>
      </c>
      <c r="D60" s="593"/>
      <c r="E60" s="594">
        <v>1.25</v>
      </c>
      <c r="F60" s="594">
        <v>1.25</v>
      </c>
      <c r="G60" s="587">
        <v>255</v>
      </c>
      <c r="H60" s="587">
        <v>255</v>
      </c>
      <c r="J60" s="346"/>
      <c r="K60" s="352"/>
      <c r="L60" s="352"/>
    </row>
    <row r="61" spans="1:12" x14ac:dyDescent="0.25">
      <c r="A61" s="583" t="s">
        <v>2673</v>
      </c>
      <c r="B61" s="583" t="s">
        <v>2674</v>
      </c>
      <c r="C61" s="584" t="s">
        <v>2675</v>
      </c>
      <c r="D61" s="585"/>
      <c r="E61" s="586">
        <v>0.25</v>
      </c>
      <c r="F61" s="586">
        <v>0.25</v>
      </c>
      <c r="G61" s="587">
        <v>51</v>
      </c>
      <c r="H61" s="587">
        <v>51</v>
      </c>
      <c r="J61" s="346"/>
      <c r="K61" s="352"/>
      <c r="L61" s="352"/>
    </row>
    <row r="62" spans="1:12" ht="30" x14ac:dyDescent="0.25">
      <c r="A62" s="583" t="s">
        <v>2676</v>
      </c>
      <c r="B62" s="583" t="s">
        <v>2677</v>
      </c>
      <c r="C62" s="584" t="s">
        <v>2678</v>
      </c>
      <c r="D62" s="585"/>
      <c r="E62" s="586">
        <v>0.48</v>
      </c>
      <c r="F62" s="586">
        <v>0.48</v>
      </c>
      <c r="G62" s="587">
        <v>98</v>
      </c>
      <c r="H62" s="587">
        <v>98</v>
      </c>
      <c r="J62" s="346"/>
      <c r="K62" s="352"/>
      <c r="L62" s="352"/>
    </row>
    <row r="63" spans="1:12" ht="30" x14ac:dyDescent="0.25">
      <c r="A63" s="583" t="s">
        <v>2679</v>
      </c>
      <c r="B63" s="583" t="s">
        <v>2680</v>
      </c>
      <c r="C63" s="584" t="s">
        <v>2681</v>
      </c>
      <c r="D63" s="585"/>
      <c r="E63" s="586">
        <v>1.1599999999999999</v>
      </c>
      <c r="F63" s="586">
        <v>1.1599999999999999</v>
      </c>
      <c r="G63" s="587">
        <v>237</v>
      </c>
      <c r="H63" s="587">
        <v>237</v>
      </c>
      <c r="J63" s="346"/>
      <c r="K63" s="352"/>
      <c r="L63" s="352"/>
    </row>
    <row r="64" spans="1:12" ht="45" x14ac:dyDescent="0.25">
      <c r="A64" s="583" t="s">
        <v>2682</v>
      </c>
      <c r="B64" s="583" t="s">
        <v>2683</v>
      </c>
      <c r="C64" s="584" t="s">
        <v>2684</v>
      </c>
      <c r="D64" s="585"/>
      <c r="E64" s="586">
        <v>1.7</v>
      </c>
      <c r="F64" s="586">
        <v>1.7</v>
      </c>
      <c r="G64" s="587">
        <v>347</v>
      </c>
      <c r="H64" s="587">
        <v>347</v>
      </c>
      <c r="J64" s="346"/>
      <c r="K64" s="352"/>
      <c r="L64" s="352"/>
    </row>
    <row r="65" spans="1:12" ht="30" x14ac:dyDescent="0.25">
      <c r="A65" s="590" t="s">
        <v>2685</v>
      </c>
      <c r="B65" s="590" t="s">
        <v>2686</v>
      </c>
      <c r="C65" s="584" t="s">
        <v>2687</v>
      </c>
      <c r="D65" s="585"/>
      <c r="E65" s="586">
        <v>0.03</v>
      </c>
      <c r="F65" s="586">
        <v>0.03</v>
      </c>
      <c r="G65" s="587">
        <v>6</v>
      </c>
      <c r="H65" s="587">
        <v>6</v>
      </c>
      <c r="J65" s="346"/>
      <c r="K65" s="352"/>
      <c r="L65" s="352"/>
    </row>
    <row r="66" spans="1:12" ht="30" x14ac:dyDescent="0.25">
      <c r="A66" s="583" t="s">
        <v>2688</v>
      </c>
      <c r="B66" s="583" t="s">
        <v>2689</v>
      </c>
      <c r="C66" s="584" t="s">
        <v>2690</v>
      </c>
      <c r="D66" s="585"/>
      <c r="E66" s="586">
        <v>0.21</v>
      </c>
      <c r="F66" s="586">
        <v>0.21</v>
      </c>
      <c r="G66" s="587">
        <v>43</v>
      </c>
      <c r="H66" s="587">
        <v>43</v>
      </c>
      <c r="J66" s="346"/>
      <c r="K66" s="352"/>
      <c r="L66" s="352"/>
    </row>
    <row r="67" spans="1:12" x14ac:dyDescent="0.25">
      <c r="A67" s="583" t="s">
        <v>2691</v>
      </c>
      <c r="B67" s="583" t="s">
        <v>2692</v>
      </c>
      <c r="C67" s="584" t="s">
        <v>2693</v>
      </c>
      <c r="D67" s="585"/>
      <c r="E67" s="586">
        <v>0.46</v>
      </c>
      <c r="F67" s="586">
        <v>0.46</v>
      </c>
      <c r="G67" s="587">
        <v>94</v>
      </c>
      <c r="H67" s="587">
        <v>94</v>
      </c>
      <c r="J67" s="346"/>
      <c r="K67" s="352"/>
      <c r="L67" s="352"/>
    </row>
    <row r="68" spans="1:12" ht="30" x14ac:dyDescent="0.25">
      <c r="A68" s="583" t="s">
        <v>2694</v>
      </c>
      <c r="B68" s="583" t="s">
        <v>2695</v>
      </c>
      <c r="C68" s="584" t="s">
        <v>2696</v>
      </c>
      <c r="D68" s="585">
        <v>8</v>
      </c>
      <c r="E68" s="586">
        <v>1.98</v>
      </c>
      <c r="F68" s="586">
        <v>1.98</v>
      </c>
      <c r="G68" s="587">
        <v>405</v>
      </c>
      <c r="H68" s="587">
        <v>405</v>
      </c>
      <c r="J68" s="346"/>
      <c r="K68" s="352"/>
      <c r="L68" s="352"/>
    </row>
    <row r="69" spans="1:12" ht="60" x14ac:dyDescent="0.25">
      <c r="A69" s="583" t="s">
        <v>2697</v>
      </c>
      <c r="B69" s="583" t="s">
        <v>2698</v>
      </c>
      <c r="C69" s="584" t="s">
        <v>2699</v>
      </c>
      <c r="D69" s="585"/>
      <c r="E69" s="586">
        <v>0.92</v>
      </c>
      <c r="F69" s="586">
        <v>0.92</v>
      </c>
      <c r="G69" s="587">
        <v>188</v>
      </c>
      <c r="H69" s="587">
        <v>188</v>
      </c>
      <c r="J69" s="346"/>
      <c r="K69" s="352"/>
      <c r="L69" s="352"/>
    </row>
    <row r="70" spans="1:12" ht="60" x14ac:dyDescent="0.25">
      <c r="A70" s="583" t="s">
        <v>2700</v>
      </c>
      <c r="B70" s="583" t="s">
        <v>2701</v>
      </c>
      <c r="C70" s="584" t="s">
        <v>2702</v>
      </c>
      <c r="D70" s="585"/>
      <c r="E70" s="586">
        <v>1.71</v>
      </c>
      <c r="F70" s="586">
        <v>1.71</v>
      </c>
      <c r="G70" s="587">
        <v>349</v>
      </c>
      <c r="H70" s="587">
        <v>349</v>
      </c>
      <c r="J70" s="346"/>
      <c r="K70" s="352"/>
      <c r="L70" s="352"/>
    </row>
    <row r="71" spans="1:12" ht="45" x14ac:dyDescent="0.25">
      <c r="A71" s="583" t="s">
        <v>2703</v>
      </c>
      <c r="B71" s="583" t="s">
        <v>2704</v>
      </c>
      <c r="C71" s="584" t="s">
        <v>2705</v>
      </c>
      <c r="D71" s="585"/>
      <c r="E71" s="586">
        <v>0.5</v>
      </c>
      <c r="F71" s="586">
        <v>0.5</v>
      </c>
      <c r="G71" s="587">
        <v>102</v>
      </c>
      <c r="H71" s="587">
        <v>102</v>
      </c>
      <c r="J71" s="346"/>
      <c r="K71" s="352"/>
      <c r="L71" s="352"/>
    </row>
    <row r="72" spans="1:12" ht="45" x14ac:dyDescent="0.25">
      <c r="A72" s="583" t="s">
        <v>2706</v>
      </c>
      <c r="B72" s="583" t="s">
        <v>2707</v>
      </c>
      <c r="C72" s="584" t="s">
        <v>2708</v>
      </c>
      <c r="D72" s="585" t="s">
        <v>2709</v>
      </c>
      <c r="E72" s="586">
        <v>0.31</v>
      </c>
      <c r="F72" s="586">
        <v>0.31</v>
      </c>
      <c r="G72" s="587">
        <v>63</v>
      </c>
      <c r="H72" s="587">
        <v>63</v>
      </c>
      <c r="J72" s="346"/>
      <c r="K72" s="352"/>
      <c r="L72" s="352"/>
    </row>
    <row r="73" spans="1:12" ht="30" x14ac:dyDescent="0.25">
      <c r="A73" s="583" t="s">
        <v>2710</v>
      </c>
      <c r="B73" s="583" t="s">
        <v>2711</v>
      </c>
      <c r="C73" s="584" t="s">
        <v>2712</v>
      </c>
      <c r="D73" s="585"/>
      <c r="E73" s="586">
        <v>2</v>
      </c>
      <c r="F73" s="586">
        <v>2</v>
      </c>
      <c r="G73" s="587">
        <v>409</v>
      </c>
      <c r="H73" s="587">
        <v>409</v>
      </c>
      <c r="J73" s="346"/>
      <c r="K73" s="352"/>
      <c r="L73" s="352"/>
    </row>
    <row r="74" spans="1:12" ht="75" x14ac:dyDescent="0.25">
      <c r="A74" s="583" t="s">
        <v>2713</v>
      </c>
      <c r="B74" s="583" t="s">
        <v>2714</v>
      </c>
      <c r="C74" s="584" t="s">
        <v>2715</v>
      </c>
      <c r="D74" s="585"/>
      <c r="E74" s="586">
        <v>3.55</v>
      </c>
      <c r="F74" s="586">
        <v>3.55</v>
      </c>
      <c r="G74" s="587">
        <v>726</v>
      </c>
      <c r="H74" s="587">
        <v>726</v>
      </c>
      <c r="J74" s="346"/>
      <c r="K74" s="352"/>
      <c r="L74" s="352"/>
    </row>
    <row r="75" spans="1:12" x14ac:dyDescent="0.25">
      <c r="A75" s="824" t="s">
        <v>2716</v>
      </c>
      <c r="B75" s="825"/>
      <c r="C75" s="825"/>
      <c r="D75" s="825"/>
      <c r="E75" s="825"/>
      <c r="F75" s="825"/>
      <c r="G75" s="825"/>
      <c r="H75" s="826"/>
      <c r="J75" s="346"/>
      <c r="K75" s="352"/>
      <c r="L75" s="352"/>
    </row>
    <row r="76" spans="1:12" ht="45" x14ac:dyDescent="0.25">
      <c r="A76" s="583" t="s">
        <v>2717</v>
      </c>
      <c r="B76" s="583" t="s">
        <v>2718</v>
      </c>
      <c r="C76" s="584" t="s">
        <v>2719</v>
      </c>
      <c r="D76" s="585"/>
      <c r="E76" s="586">
        <v>1.1200000000000001</v>
      </c>
      <c r="F76" s="586">
        <v>1.1200000000000001</v>
      </c>
      <c r="G76" s="587">
        <v>229</v>
      </c>
      <c r="H76" s="587">
        <v>229</v>
      </c>
      <c r="J76" s="346"/>
      <c r="K76" s="352"/>
      <c r="L76" s="352"/>
    </row>
    <row r="77" spans="1:12" ht="45" x14ac:dyDescent="0.25">
      <c r="A77" s="583" t="s">
        <v>2720</v>
      </c>
      <c r="B77" s="583" t="s">
        <v>2721</v>
      </c>
      <c r="C77" s="584" t="s">
        <v>2722</v>
      </c>
      <c r="D77" s="585"/>
      <c r="E77" s="586">
        <v>1.1200000000000001</v>
      </c>
      <c r="F77" s="586">
        <v>1.1200000000000001</v>
      </c>
      <c r="G77" s="587">
        <v>229</v>
      </c>
      <c r="H77" s="587">
        <v>229</v>
      </c>
      <c r="J77" s="346"/>
      <c r="K77" s="352"/>
      <c r="L77" s="352"/>
    </row>
    <row r="78" spans="1:12" ht="30" x14ac:dyDescent="0.25">
      <c r="A78" s="583" t="s">
        <v>2723</v>
      </c>
      <c r="B78" s="583" t="s">
        <v>2724</v>
      </c>
      <c r="C78" s="584" t="s">
        <v>2725</v>
      </c>
      <c r="D78" s="585"/>
      <c r="E78" s="586">
        <v>0.82</v>
      </c>
      <c r="F78" s="586">
        <v>0.82</v>
      </c>
      <c r="G78" s="587">
        <v>168</v>
      </c>
      <c r="H78" s="587">
        <v>168</v>
      </c>
      <c r="J78" s="346"/>
      <c r="K78" s="352"/>
      <c r="L78" s="352"/>
    </row>
    <row r="79" spans="1:12" ht="30" x14ac:dyDescent="0.25">
      <c r="A79" s="583" t="s">
        <v>2726</v>
      </c>
      <c r="B79" s="583" t="s">
        <v>2727</v>
      </c>
      <c r="C79" s="584" t="s">
        <v>2728</v>
      </c>
      <c r="D79" s="585">
        <v>10</v>
      </c>
      <c r="E79" s="586">
        <v>6.87</v>
      </c>
      <c r="F79" s="586">
        <v>6.87</v>
      </c>
      <c r="G79" s="587">
        <v>1404</v>
      </c>
      <c r="H79" s="587">
        <v>1404</v>
      </c>
      <c r="J79" s="346"/>
      <c r="K79" s="352"/>
      <c r="L79" s="352"/>
    </row>
    <row r="80" spans="1:12" x14ac:dyDescent="0.25">
      <c r="A80" s="583" t="s">
        <v>2729</v>
      </c>
      <c r="B80" s="583" t="s">
        <v>2730</v>
      </c>
      <c r="C80" s="584" t="s">
        <v>2731</v>
      </c>
      <c r="D80" s="585"/>
      <c r="E80" s="586">
        <v>1.43</v>
      </c>
      <c r="F80" s="586">
        <v>1.43</v>
      </c>
      <c r="G80" s="587">
        <v>292</v>
      </c>
      <c r="H80" s="587">
        <v>292</v>
      </c>
      <c r="J80" s="346"/>
      <c r="K80" s="352"/>
      <c r="L80" s="352"/>
    </row>
    <row r="81" spans="1:12" ht="45" x14ac:dyDescent="0.25">
      <c r="A81" s="583" t="s">
        <v>2732</v>
      </c>
      <c r="B81" s="583" t="s">
        <v>2733</v>
      </c>
      <c r="C81" s="584" t="s">
        <v>2734</v>
      </c>
      <c r="D81" s="585"/>
      <c r="E81" s="586">
        <v>2.5499999999999998</v>
      </c>
      <c r="F81" s="586">
        <v>2.5499999999999998</v>
      </c>
      <c r="G81" s="587">
        <v>521</v>
      </c>
      <c r="H81" s="587">
        <v>521</v>
      </c>
      <c r="J81" s="346"/>
      <c r="K81" s="352"/>
      <c r="L81" s="352"/>
    </row>
    <row r="82" spans="1:12" ht="45" x14ac:dyDescent="0.25">
      <c r="A82" s="583" t="s">
        <v>2735</v>
      </c>
      <c r="B82" s="583" t="s">
        <v>2736</v>
      </c>
      <c r="C82" s="584" t="s">
        <v>2737</v>
      </c>
      <c r="D82" s="585"/>
      <c r="E82" s="586">
        <v>2.96</v>
      </c>
      <c r="F82" s="586">
        <v>2.96</v>
      </c>
      <c r="G82" s="587">
        <v>605</v>
      </c>
      <c r="H82" s="587">
        <v>605</v>
      </c>
      <c r="J82" s="346"/>
      <c r="K82" s="352"/>
      <c r="L82" s="352"/>
    </row>
    <row r="83" spans="1:12" x14ac:dyDescent="0.25">
      <c r="A83" s="583" t="s">
        <v>2738</v>
      </c>
      <c r="B83" s="583" t="s">
        <v>2739</v>
      </c>
      <c r="C83" s="584" t="s">
        <v>2740</v>
      </c>
      <c r="D83" s="585"/>
      <c r="E83" s="586">
        <v>1.1499999999999999</v>
      </c>
      <c r="F83" s="586">
        <v>1.1499999999999999</v>
      </c>
      <c r="G83" s="587">
        <v>235</v>
      </c>
      <c r="H83" s="587">
        <v>235</v>
      </c>
      <c r="J83" s="346"/>
      <c r="K83" s="352"/>
      <c r="L83" s="352"/>
    </row>
    <row r="84" spans="1:12" x14ac:dyDescent="0.25">
      <c r="A84" s="583" t="s">
        <v>2741</v>
      </c>
      <c r="B84" s="583" t="s">
        <v>2742</v>
      </c>
      <c r="C84" s="584" t="s">
        <v>2743</v>
      </c>
      <c r="D84" s="585"/>
      <c r="E84" s="586">
        <v>1.1499999999999999</v>
      </c>
      <c r="F84" s="586">
        <v>1.1499999999999999</v>
      </c>
      <c r="G84" s="587">
        <v>235</v>
      </c>
      <c r="H84" s="587">
        <v>235</v>
      </c>
      <c r="J84" s="346"/>
      <c r="K84" s="352"/>
      <c r="L84" s="352"/>
    </row>
    <row r="85" spans="1:12" ht="30" x14ac:dyDescent="0.25">
      <c r="A85" s="583" t="s">
        <v>2744</v>
      </c>
      <c r="B85" s="583" t="s">
        <v>2745</v>
      </c>
      <c r="C85" s="584" t="s">
        <v>2746</v>
      </c>
      <c r="D85" s="585"/>
      <c r="E85" s="586">
        <v>1.1499999999999999</v>
      </c>
      <c r="F85" s="586">
        <v>1.1499999999999999</v>
      </c>
      <c r="G85" s="587">
        <v>235</v>
      </c>
      <c r="H85" s="587">
        <v>235</v>
      </c>
      <c r="J85" s="346"/>
      <c r="K85" s="352"/>
      <c r="L85" s="352"/>
    </row>
    <row r="86" spans="1:12" x14ac:dyDescent="0.25">
      <c r="A86" s="583" t="s">
        <v>2747</v>
      </c>
      <c r="B86" s="583" t="s">
        <v>2748</v>
      </c>
      <c r="C86" s="584" t="s">
        <v>2749</v>
      </c>
      <c r="D86" s="585"/>
      <c r="E86" s="586">
        <v>1.1499999999999999</v>
      </c>
      <c r="F86" s="586">
        <v>1.1499999999999999</v>
      </c>
      <c r="G86" s="587">
        <v>235</v>
      </c>
      <c r="H86" s="587">
        <v>235</v>
      </c>
      <c r="J86" s="346"/>
      <c r="K86" s="352"/>
      <c r="L86" s="352"/>
    </row>
    <row r="87" spans="1:12" x14ac:dyDescent="0.25">
      <c r="A87" s="583" t="s">
        <v>2750</v>
      </c>
      <c r="B87" s="583" t="s">
        <v>2751</v>
      </c>
      <c r="C87" s="584" t="s">
        <v>2752</v>
      </c>
      <c r="D87" s="585"/>
      <c r="E87" s="586">
        <v>0.91</v>
      </c>
      <c r="F87" s="586">
        <v>0.91</v>
      </c>
      <c r="G87" s="587">
        <v>186</v>
      </c>
      <c r="H87" s="587">
        <v>186</v>
      </c>
      <c r="J87" s="346"/>
      <c r="K87" s="352"/>
      <c r="L87" s="352"/>
    </row>
    <row r="88" spans="1:12" ht="30" x14ac:dyDescent="0.25">
      <c r="A88" s="583" t="s">
        <v>2753</v>
      </c>
      <c r="B88" s="583" t="s">
        <v>2754</v>
      </c>
      <c r="C88" s="584" t="s">
        <v>2755</v>
      </c>
      <c r="D88" s="585"/>
      <c r="E88" s="586">
        <v>3.01</v>
      </c>
      <c r="F88" s="586">
        <v>3.01</v>
      </c>
      <c r="G88" s="587">
        <v>615</v>
      </c>
      <c r="H88" s="587">
        <v>615</v>
      </c>
      <c r="J88" s="346"/>
      <c r="K88" s="352"/>
      <c r="L88" s="352"/>
    </row>
    <row r="89" spans="1:12" x14ac:dyDescent="0.25">
      <c r="A89" s="583" t="s">
        <v>2756</v>
      </c>
      <c r="B89" s="583" t="s">
        <v>2757</v>
      </c>
      <c r="C89" s="584" t="s">
        <v>2758</v>
      </c>
      <c r="D89" s="585"/>
      <c r="E89" s="586">
        <v>0.91</v>
      </c>
      <c r="F89" s="586">
        <v>0.91</v>
      </c>
      <c r="G89" s="587">
        <v>186</v>
      </c>
      <c r="H89" s="587">
        <v>186</v>
      </c>
      <c r="J89" s="346"/>
      <c r="K89" s="352"/>
      <c r="L89" s="352"/>
    </row>
    <row r="90" spans="1:12" x14ac:dyDescent="0.25">
      <c r="A90" s="583" t="s">
        <v>2759</v>
      </c>
      <c r="B90" s="583" t="s">
        <v>2760</v>
      </c>
      <c r="C90" s="584" t="s">
        <v>2761</v>
      </c>
      <c r="D90" s="585"/>
      <c r="E90" s="586">
        <v>0.91</v>
      </c>
      <c r="F90" s="586">
        <v>0.91</v>
      </c>
      <c r="G90" s="587">
        <v>186</v>
      </c>
      <c r="H90" s="587">
        <v>186</v>
      </c>
      <c r="J90" s="346"/>
      <c r="K90" s="352"/>
      <c r="L90" s="352"/>
    </row>
    <row r="91" spans="1:12" x14ac:dyDescent="0.25">
      <c r="A91" s="583" t="s">
        <v>2762</v>
      </c>
      <c r="B91" s="583" t="s">
        <v>2763</v>
      </c>
      <c r="C91" s="584" t="s">
        <v>2764</v>
      </c>
      <c r="D91" s="585"/>
      <c r="E91" s="586">
        <v>0.91</v>
      </c>
      <c r="F91" s="586">
        <v>0.91</v>
      </c>
      <c r="G91" s="587">
        <v>186</v>
      </c>
      <c r="H91" s="587">
        <v>186</v>
      </c>
      <c r="J91" s="346"/>
      <c r="K91" s="352"/>
      <c r="L91" s="352"/>
    </row>
    <row r="92" spans="1:12" ht="30" customHeight="1" x14ac:dyDescent="0.25">
      <c r="A92" s="583" t="s">
        <v>2765</v>
      </c>
      <c r="B92" s="583" t="s">
        <v>2766</v>
      </c>
      <c r="C92" s="584" t="s">
        <v>2767</v>
      </c>
      <c r="D92" s="585"/>
      <c r="E92" s="586">
        <v>1.1499999999999999</v>
      </c>
      <c r="F92" s="586">
        <v>1.1499999999999999</v>
      </c>
      <c r="G92" s="587">
        <v>235</v>
      </c>
      <c r="H92" s="587">
        <v>235</v>
      </c>
      <c r="J92" s="346"/>
      <c r="K92" s="352"/>
      <c r="L92" s="352"/>
    </row>
    <row r="93" spans="1:12" x14ac:dyDescent="0.25">
      <c r="A93" s="583" t="s">
        <v>2768</v>
      </c>
      <c r="B93" s="583" t="s">
        <v>2769</v>
      </c>
      <c r="C93" s="584" t="s">
        <v>2770</v>
      </c>
      <c r="D93" s="585"/>
      <c r="E93" s="586">
        <v>0.91</v>
      </c>
      <c r="F93" s="586">
        <v>0.91</v>
      </c>
      <c r="G93" s="587">
        <v>186</v>
      </c>
      <c r="H93" s="587">
        <v>186</v>
      </c>
      <c r="J93" s="346"/>
      <c r="K93" s="352"/>
      <c r="L93" s="352"/>
    </row>
    <row r="94" spans="1:12" ht="45" x14ac:dyDescent="0.25">
      <c r="A94" s="583" t="s">
        <v>2771</v>
      </c>
      <c r="B94" s="583" t="s">
        <v>2772</v>
      </c>
      <c r="C94" s="584" t="s">
        <v>2773</v>
      </c>
      <c r="D94" s="585"/>
      <c r="E94" s="586">
        <v>0.91</v>
      </c>
      <c r="F94" s="586">
        <v>0.91</v>
      </c>
      <c r="G94" s="587">
        <v>186</v>
      </c>
      <c r="H94" s="587">
        <v>186</v>
      </c>
      <c r="J94" s="346"/>
      <c r="K94" s="352"/>
      <c r="L94" s="352"/>
    </row>
    <row r="95" spans="1:12" x14ac:dyDescent="0.25">
      <c r="A95" s="583" t="s">
        <v>2774</v>
      </c>
      <c r="B95" s="583" t="s">
        <v>2775</v>
      </c>
      <c r="C95" s="584" t="s">
        <v>2776</v>
      </c>
      <c r="D95" s="585"/>
      <c r="E95" s="586">
        <v>1.1499999999999999</v>
      </c>
      <c r="F95" s="586">
        <v>1.1499999999999999</v>
      </c>
      <c r="G95" s="587">
        <v>235</v>
      </c>
      <c r="H95" s="587">
        <v>235</v>
      </c>
      <c r="J95" s="346"/>
      <c r="K95" s="352"/>
      <c r="L95" s="352"/>
    </row>
    <row r="96" spans="1:12" ht="30" x14ac:dyDescent="0.25">
      <c r="A96" s="583" t="s">
        <v>2777</v>
      </c>
      <c r="B96" s="583" t="s">
        <v>2778</v>
      </c>
      <c r="C96" s="584" t="s">
        <v>2779</v>
      </c>
      <c r="D96" s="585"/>
      <c r="E96" s="586">
        <v>1.06</v>
      </c>
      <c r="F96" s="586">
        <v>1.06</v>
      </c>
      <c r="G96" s="587">
        <v>217</v>
      </c>
      <c r="H96" s="587">
        <v>217</v>
      </c>
      <c r="J96" s="346"/>
      <c r="K96" s="352"/>
      <c r="L96" s="352"/>
    </row>
    <row r="97" spans="1:12" ht="30" x14ac:dyDescent="0.25">
      <c r="A97" s="590" t="s">
        <v>2780</v>
      </c>
      <c r="B97" s="590" t="s">
        <v>2781</v>
      </c>
      <c r="C97" s="584" t="s">
        <v>2782</v>
      </c>
      <c r="D97" s="585"/>
      <c r="E97" s="586">
        <v>1.06</v>
      </c>
      <c r="F97" s="586">
        <v>1.06</v>
      </c>
      <c r="G97" s="587">
        <v>217</v>
      </c>
      <c r="H97" s="587">
        <v>217</v>
      </c>
      <c r="J97" s="346"/>
      <c r="K97" s="352"/>
      <c r="L97" s="352"/>
    </row>
    <row r="98" spans="1:12" ht="30" x14ac:dyDescent="0.25">
      <c r="A98" s="583" t="s">
        <v>2783</v>
      </c>
      <c r="B98" s="583" t="s">
        <v>2784</v>
      </c>
      <c r="C98" s="584" t="s">
        <v>2785</v>
      </c>
      <c r="D98" s="585">
        <v>11</v>
      </c>
      <c r="E98" s="586">
        <v>1.3</v>
      </c>
      <c r="F98" s="586">
        <v>1.3</v>
      </c>
      <c r="G98" s="587">
        <v>266</v>
      </c>
      <c r="H98" s="587">
        <v>266</v>
      </c>
      <c r="J98" s="346"/>
      <c r="K98" s="352"/>
      <c r="L98" s="352"/>
    </row>
    <row r="99" spans="1:12" ht="30" x14ac:dyDescent="0.25">
      <c r="A99" s="583" t="s">
        <v>2786</v>
      </c>
      <c r="B99" s="583" t="s">
        <v>2787</v>
      </c>
      <c r="C99" s="584" t="s">
        <v>2788</v>
      </c>
      <c r="D99" s="585">
        <v>12</v>
      </c>
      <c r="E99" s="586">
        <v>0.84</v>
      </c>
      <c r="F99" s="586">
        <v>0.84</v>
      </c>
      <c r="G99" s="587">
        <v>172</v>
      </c>
      <c r="H99" s="587">
        <v>172</v>
      </c>
      <c r="J99" s="346"/>
      <c r="K99" s="352"/>
      <c r="L99" s="352"/>
    </row>
    <row r="100" spans="1:12" ht="30" x14ac:dyDescent="0.25">
      <c r="A100" s="583" t="s">
        <v>2789</v>
      </c>
      <c r="B100" s="583" t="s">
        <v>2790</v>
      </c>
      <c r="C100" s="584" t="s">
        <v>2791</v>
      </c>
      <c r="D100" s="585"/>
      <c r="E100" s="586">
        <v>0.84</v>
      </c>
      <c r="F100" s="586">
        <v>0.84</v>
      </c>
      <c r="G100" s="587">
        <v>172</v>
      </c>
      <c r="H100" s="587">
        <v>172</v>
      </c>
      <c r="J100" s="346"/>
      <c r="K100" s="352"/>
      <c r="L100" s="352"/>
    </row>
    <row r="101" spans="1:12" ht="30" x14ac:dyDescent="0.25">
      <c r="A101" s="583" t="s">
        <v>2792</v>
      </c>
      <c r="B101" s="583" t="s">
        <v>2793</v>
      </c>
      <c r="C101" s="584" t="s">
        <v>2794</v>
      </c>
      <c r="D101" s="585"/>
      <c r="E101" s="586">
        <v>2</v>
      </c>
      <c r="F101" s="586">
        <v>2</v>
      </c>
      <c r="G101" s="587">
        <v>409</v>
      </c>
      <c r="H101" s="587">
        <v>409</v>
      </c>
      <c r="J101" s="346"/>
      <c r="K101" s="352"/>
      <c r="L101" s="352"/>
    </row>
    <row r="102" spans="1:12" x14ac:dyDescent="0.25">
      <c r="A102" s="583" t="s">
        <v>2795</v>
      </c>
      <c r="B102" s="583" t="s">
        <v>2796</v>
      </c>
      <c r="C102" s="584" t="s">
        <v>2797</v>
      </c>
      <c r="D102" s="585"/>
      <c r="E102" s="586">
        <v>2.33</v>
      </c>
      <c r="F102" s="586">
        <v>2.33</v>
      </c>
      <c r="G102" s="587">
        <v>476</v>
      </c>
      <c r="H102" s="587">
        <v>476</v>
      </c>
      <c r="J102" s="346"/>
      <c r="K102" s="352"/>
      <c r="L102" s="352"/>
    </row>
    <row r="103" spans="1:12" x14ac:dyDescent="0.25">
      <c r="A103" s="583" t="s">
        <v>2798</v>
      </c>
      <c r="B103" s="583" t="s">
        <v>2799</v>
      </c>
      <c r="C103" s="584" t="s">
        <v>2800</v>
      </c>
      <c r="D103" s="585"/>
      <c r="E103" s="586">
        <v>2.2200000000000002</v>
      </c>
      <c r="F103" s="586">
        <v>2.2200000000000002</v>
      </c>
      <c r="G103" s="587">
        <v>454</v>
      </c>
      <c r="H103" s="587">
        <v>454</v>
      </c>
      <c r="J103" s="346"/>
      <c r="K103" s="352"/>
      <c r="L103" s="352"/>
    </row>
    <row r="104" spans="1:12" x14ac:dyDescent="0.25">
      <c r="A104" s="583" t="s">
        <v>2801</v>
      </c>
      <c r="B104" s="583" t="s">
        <v>2802</v>
      </c>
      <c r="C104" s="584" t="s">
        <v>2803</v>
      </c>
      <c r="D104" s="585"/>
      <c r="E104" s="586">
        <v>1</v>
      </c>
      <c r="F104" s="586">
        <v>1</v>
      </c>
      <c r="G104" s="587">
        <v>204</v>
      </c>
      <c r="H104" s="587">
        <v>204</v>
      </c>
      <c r="J104" s="346"/>
      <c r="K104" s="352"/>
      <c r="L104" s="352"/>
    </row>
    <row r="105" spans="1:12" ht="45" x14ac:dyDescent="0.25">
      <c r="A105" s="583" t="s">
        <v>2804</v>
      </c>
      <c r="B105" s="583" t="s">
        <v>2805</v>
      </c>
      <c r="C105" s="584" t="s">
        <v>2806</v>
      </c>
      <c r="D105" s="585"/>
      <c r="E105" s="586">
        <v>1.25</v>
      </c>
      <c r="F105" s="586">
        <v>1.25</v>
      </c>
      <c r="G105" s="587">
        <v>255</v>
      </c>
      <c r="H105" s="587">
        <v>255</v>
      </c>
      <c r="J105" s="346"/>
      <c r="K105" s="352"/>
      <c r="L105" s="352"/>
    </row>
    <row r="106" spans="1:12" ht="60" x14ac:dyDescent="0.25">
      <c r="A106" s="583" t="s">
        <v>2807</v>
      </c>
      <c r="B106" s="583" t="s">
        <v>2808</v>
      </c>
      <c r="C106" s="584" t="s">
        <v>2809</v>
      </c>
      <c r="D106" s="585"/>
      <c r="E106" s="586">
        <v>1</v>
      </c>
      <c r="F106" s="586">
        <v>1</v>
      </c>
      <c r="G106" s="587">
        <v>204</v>
      </c>
      <c r="H106" s="587">
        <v>204</v>
      </c>
      <c r="J106" s="346"/>
      <c r="K106" s="352"/>
      <c r="L106" s="352"/>
    </row>
    <row r="107" spans="1:12" x14ac:dyDescent="0.25">
      <c r="A107" s="583" t="s">
        <v>2810</v>
      </c>
      <c r="B107" s="583" t="s">
        <v>2811</v>
      </c>
      <c r="C107" s="584" t="s">
        <v>2812</v>
      </c>
      <c r="D107" s="606"/>
      <c r="E107" s="586">
        <v>1.01</v>
      </c>
      <c r="F107" s="586">
        <v>1.01</v>
      </c>
      <c r="G107" s="587">
        <v>206</v>
      </c>
      <c r="H107" s="587">
        <v>206</v>
      </c>
      <c r="J107" s="346"/>
      <c r="K107" s="352"/>
      <c r="L107" s="352"/>
    </row>
    <row r="108" spans="1:12" x14ac:dyDescent="0.25">
      <c r="A108" s="583" t="s">
        <v>2813</v>
      </c>
      <c r="B108" s="583" t="s">
        <v>2814</v>
      </c>
      <c r="C108" s="584" t="s">
        <v>2815</v>
      </c>
      <c r="D108" s="606"/>
      <c r="E108" s="586">
        <v>1.55</v>
      </c>
      <c r="F108" s="586">
        <v>1.55</v>
      </c>
      <c r="G108" s="587">
        <v>317</v>
      </c>
      <c r="H108" s="587">
        <v>317</v>
      </c>
      <c r="J108" s="346"/>
      <c r="K108" s="352"/>
      <c r="L108" s="352"/>
    </row>
    <row r="109" spans="1:12" ht="30" x14ac:dyDescent="0.25">
      <c r="A109" s="583" t="s">
        <v>2816</v>
      </c>
      <c r="B109" s="583" t="s">
        <v>2817</v>
      </c>
      <c r="C109" s="584" t="s">
        <v>2818</v>
      </c>
      <c r="D109" s="606"/>
      <c r="E109" s="586">
        <v>2.58</v>
      </c>
      <c r="F109" s="586">
        <v>2.58</v>
      </c>
      <c r="G109" s="587">
        <v>527</v>
      </c>
      <c r="H109" s="587">
        <v>527</v>
      </c>
      <c r="J109" s="346"/>
      <c r="K109" s="352"/>
      <c r="L109" s="352"/>
    </row>
    <row r="110" spans="1:12" ht="60" x14ac:dyDescent="0.25">
      <c r="A110" s="583" t="s">
        <v>2819</v>
      </c>
      <c r="B110" s="583" t="s">
        <v>2820</v>
      </c>
      <c r="C110" s="584" t="s">
        <v>2821</v>
      </c>
      <c r="D110" s="585"/>
      <c r="E110" s="586">
        <v>3</v>
      </c>
      <c r="F110" s="586">
        <v>3</v>
      </c>
      <c r="G110" s="587">
        <v>613</v>
      </c>
      <c r="H110" s="587">
        <v>613</v>
      </c>
      <c r="J110" s="346"/>
      <c r="K110" s="352"/>
      <c r="L110" s="352"/>
    </row>
    <row r="111" spans="1:12" ht="30" x14ac:dyDescent="0.25">
      <c r="A111" s="583" t="s">
        <v>2822</v>
      </c>
      <c r="B111" s="583" t="s">
        <v>2823</v>
      </c>
      <c r="C111" s="584" t="s">
        <v>2824</v>
      </c>
      <c r="D111" s="585">
        <v>14</v>
      </c>
      <c r="E111" s="586">
        <v>2.7</v>
      </c>
      <c r="F111" s="586">
        <v>2.7</v>
      </c>
      <c r="G111" s="587">
        <v>552</v>
      </c>
      <c r="H111" s="587">
        <v>552</v>
      </c>
      <c r="J111" s="346"/>
      <c r="K111" s="352"/>
      <c r="L111" s="352"/>
    </row>
    <row r="112" spans="1:12" ht="16.5" customHeight="1" x14ac:dyDescent="0.25">
      <c r="A112" s="583" t="s">
        <v>2825</v>
      </c>
      <c r="B112" s="583" t="s">
        <v>2826</v>
      </c>
      <c r="C112" s="584" t="s">
        <v>2827</v>
      </c>
      <c r="D112" s="585"/>
      <c r="E112" s="586">
        <v>3.78</v>
      </c>
      <c r="F112" s="586">
        <v>3.78</v>
      </c>
      <c r="G112" s="587">
        <v>773</v>
      </c>
      <c r="H112" s="587">
        <v>773</v>
      </c>
      <c r="J112" s="346"/>
      <c r="K112" s="352"/>
      <c r="L112" s="352"/>
    </row>
    <row r="113" spans="1:12" ht="45" x14ac:dyDescent="0.25">
      <c r="A113" s="583" t="s">
        <v>2828</v>
      </c>
      <c r="B113" s="583" t="s">
        <v>2829</v>
      </c>
      <c r="C113" s="584" t="s">
        <v>2830</v>
      </c>
      <c r="D113" s="585"/>
      <c r="E113" s="586">
        <v>1</v>
      </c>
      <c r="F113" s="586">
        <v>1</v>
      </c>
      <c r="G113" s="587">
        <v>204</v>
      </c>
      <c r="H113" s="587">
        <v>204</v>
      </c>
      <c r="J113" s="346"/>
      <c r="K113" s="352"/>
      <c r="L113" s="352"/>
    </row>
    <row r="114" spans="1:12" ht="30" x14ac:dyDescent="0.25">
      <c r="A114" s="583" t="s">
        <v>2831</v>
      </c>
      <c r="B114" s="583" t="s">
        <v>2832</v>
      </c>
      <c r="C114" s="584" t="s">
        <v>2833</v>
      </c>
      <c r="D114" s="585"/>
      <c r="E114" s="586">
        <v>0.97</v>
      </c>
      <c r="F114" s="586">
        <v>0.97</v>
      </c>
      <c r="G114" s="587">
        <v>198</v>
      </c>
      <c r="H114" s="587">
        <v>198</v>
      </c>
      <c r="J114" s="346"/>
      <c r="K114" s="352"/>
      <c r="L114" s="352"/>
    </row>
    <row r="115" spans="1:12" ht="30" x14ac:dyDescent="0.25">
      <c r="A115" s="583" t="s">
        <v>2834</v>
      </c>
      <c r="B115" s="583" t="s">
        <v>2835</v>
      </c>
      <c r="C115" s="584" t="s">
        <v>2836</v>
      </c>
      <c r="D115" s="585"/>
      <c r="E115" s="586">
        <v>1.03</v>
      </c>
      <c r="F115" s="586">
        <v>1.03</v>
      </c>
      <c r="G115" s="587">
        <v>211</v>
      </c>
      <c r="H115" s="587">
        <v>211</v>
      </c>
      <c r="J115" s="346"/>
      <c r="K115" s="352"/>
      <c r="L115" s="352"/>
    </row>
    <row r="116" spans="1:12" ht="30" x14ac:dyDescent="0.25">
      <c r="A116" s="583" t="s">
        <v>2837</v>
      </c>
      <c r="B116" s="583" t="s">
        <v>2838</v>
      </c>
      <c r="C116" s="584" t="s">
        <v>2839</v>
      </c>
      <c r="D116" s="585"/>
      <c r="E116" s="586">
        <v>2.14</v>
      </c>
      <c r="F116" s="586">
        <v>2.14</v>
      </c>
      <c r="G116" s="587">
        <v>437</v>
      </c>
      <c r="H116" s="587">
        <v>437</v>
      </c>
      <c r="J116" s="346"/>
      <c r="K116" s="352"/>
      <c r="L116" s="352"/>
    </row>
    <row r="117" spans="1:12" ht="45" x14ac:dyDescent="0.25">
      <c r="A117" s="583" t="s">
        <v>2840</v>
      </c>
      <c r="B117" s="583" t="s">
        <v>2841</v>
      </c>
      <c r="C117" s="584" t="s">
        <v>2842</v>
      </c>
      <c r="D117" s="585"/>
      <c r="E117" s="586">
        <v>2.41</v>
      </c>
      <c r="F117" s="586">
        <v>2.41</v>
      </c>
      <c r="G117" s="587">
        <v>493</v>
      </c>
      <c r="H117" s="587">
        <v>493</v>
      </c>
      <c r="J117" s="346"/>
      <c r="K117" s="352"/>
      <c r="L117" s="352"/>
    </row>
    <row r="118" spans="1:12" x14ac:dyDescent="0.25">
      <c r="A118" s="583" t="s">
        <v>2843</v>
      </c>
      <c r="B118" s="583" t="s">
        <v>2844</v>
      </c>
      <c r="C118" s="584" t="s">
        <v>2845</v>
      </c>
      <c r="D118" s="585"/>
      <c r="E118" s="586">
        <v>3.89</v>
      </c>
      <c r="F118" s="586">
        <v>3.89</v>
      </c>
      <c r="G118" s="587">
        <v>795</v>
      </c>
      <c r="H118" s="587">
        <v>795</v>
      </c>
      <c r="J118" s="346"/>
      <c r="K118" s="352"/>
      <c r="L118" s="352"/>
    </row>
    <row r="119" spans="1:12" ht="30" x14ac:dyDescent="0.25">
      <c r="A119" s="583" t="s">
        <v>2846</v>
      </c>
      <c r="B119" s="583" t="s">
        <v>2847</v>
      </c>
      <c r="C119" s="584" t="s">
        <v>2848</v>
      </c>
      <c r="D119" s="585">
        <v>15</v>
      </c>
      <c r="E119" s="586">
        <v>1.22</v>
      </c>
      <c r="F119" s="586">
        <v>1.22</v>
      </c>
      <c r="G119" s="587">
        <v>249</v>
      </c>
      <c r="H119" s="587">
        <v>249</v>
      </c>
      <c r="J119" s="346"/>
      <c r="K119" s="352"/>
      <c r="L119" s="352"/>
    </row>
    <row r="120" spans="1:12" x14ac:dyDescent="0.25">
      <c r="A120" s="583" t="s">
        <v>2849</v>
      </c>
      <c r="B120" s="583" t="s">
        <v>2850</v>
      </c>
      <c r="C120" s="584" t="s">
        <v>2851</v>
      </c>
      <c r="D120" s="585"/>
      <c r="E120" s="586">
        <v>4.3</v>
      </c>
      <c r="F120" s="586">
        <v>4.3</v>
      </c>
      <c r="G120" s="587">
        <v>879</v>
      </c>
      <c r="H120" s="587">
        <v>879</v>
      </c>
      <c r="J120" s="346"/>
      <c r="K120" s="352"/>
      <c r="L120" s="352"/>
    </row>
    <row r="121" spans="1:12" x14ac:dyDescent="0.25">
      <c r="A121" s="583" t="s">
        <v>2852</v>
      </c>
      <c r="B121" s="583" t="s">
        <v>2853</v>
      </c>
      <c r="C121" s="584" t="s">
        <v>2854</v>
      </c>
      <c r="D121" s="585"/>
      <c r="E121" s="586">
        <v>4.3</v>
      </c>
      <c r="F121" s="586">
        <v>4.3</v>
      </c>
      <c r="G121" s="587">
        <v>879</v>
      </c>
      <c r="H121" s="587">
        <v>879</v>
      </c>
      <c r="J121" s="346"/>
      <c r="K121" s="352"/>
      <c r="L121" s="352"/>
    </row>
    <row r="122" spans="1:12" ht="45" x14ac:dyDescent="0.25">
      <c r="A122" s="583" t="s">
        <v>2855</v>
      </c>
      <c r="B122" s="583" t="s">
        <v>2856</v>
      </c>
      <c r="C122" s="584" t="s">
        <v>2857</v>
      </c>
      <c r="D122" s="585">
        <v>9</v>
      </c>
      <c r="E122" s="586">
        <v>1</v>
      </c>
      <c r="F122" s="586">
        <v>1</v>
      </c>
      <c r="G122" s="587">
        <v>204</v>
      </c>
      <c r="H122" s="587">
        <v>204</v>
      </c>
      <c r="J122" s="346"/>
      <c r="K122" s="352"/>
      <c r="L122" s="352"/>
    </row>
    <row r="123" spans="1:12" x14ac:dyDescent="0.25">
      <c r="A123" s="583" t="s">
        <v>2858</v>
      </c>
      <c r="B123" s="583" t="s">
        <v>2859</v>
      </c>
      <c r="C123" s="584" t="s">
        <v>2860</v>
      </c>
      <c r="D123" s="585"/>
      <c r="E123" s="586">
        <v>2.1</v>
      </c>
      <c r="F123" s="586">
        <v>2.1</v>
      </c>
      <c r="G123" s="587">
        <v>429</v>
      </c>
      <c r="H123" s="587">
        <v>429</v>
      </c>
      <c r="J123" s="346"/>
      <c r="K123" s="352"/>
      <c r="L123" s="352"/>
    </row>
    <row r="124" spans="1:12" x14ac:dyDescent="0.25">
      <c r="A124" s="583" t="s">
        <v>2861</v>
      </c>
      <c r="B124" s="583" t="s">
        <v>2862</v>
      </c>
      <c r="C124" s="584" t="s">
        <v>2863</v>
      </c>
      <c r="D124" s="585"/>
      <c r="E124" s="586">
        <v>2.1</v>
      </c>
      <c r="F124" s="586">
        <v>2.1</v>
      </c>
      <c r="G124" s="587">
        <v>429</v>
      </c>
      <c r="H124" s="587">
        <v>429</v>
      </c>
      <c r="J124" s="346"/>
      <c r="K124" s="352"/>
      <c r="L124" s="352"/>
    </row>
    <row r="125" spans="1:12" x14ac:dyDescent="0.25">
      <c r="A125" s="583" t="s">
        <v>2864</v>
      </c>
      <c r="B125" s="583" t="s">
        <v>2865</v>
      </c>
      <c r="C125" s="584" t="s">
        <v>2866</v>
      </c>
      <c r="D125" s="585"/>
      <c r="E125" s="586">
        <v>1</v>
      </c>
      <c r="F125" s="586">
        <v>1</v>
      </c>
      <c r="G125" s="587">
        <v>204</v>
      </c>
      <c r="H125" s="587">
        <v>204</v>
      </c>
      <c r="J125" s="346"/>
      <c r="K125" s="352"/>
      <c r="L125" s="352"/>
    </row>
    <row r="126" spans="1:12" ht="30" x14ac:dyDescent="0.25">
      <c r="A126" s="583" t="s">
        <v>2867</v>
      </c>
      <c r="B126" s="583" t="s">
        <v>2868</v>
      </c>
      <c r="C126" s="584" t="s">
        <v>2869</v>
      </c>
      <c r="D126" s="585"/>
      <c r="E126" s="586">
        <v>4</v>
      </c>
      <c r="F126" s="586">
        <v>4</v>
      </c>
      <c r="G126" s="587">
        <v>818</v>
      </c>
      <c r="H126" s="587">
        <v>818</v>
      </c>
      <c r="J126" s="346"/>
      <c r="K126" s="352"/>
      <c r="L126" s="352"/>
    </row>
    <row r="127" spans="1:12" ht="30" x14ac:dyDescent="0.25">
      <c r="A127" s="583" t="s">
        <v>2870</v>
      </c>
      <c r="B127" s="583" t="s">
        <v>2871</v>
      </c>
      <c r="C127" s="584" t="s">
        <v>2872</v>
      </c>
      <c r="D127" s="585"/>
      <c r="E127" s="586">
        <v>1.8</v>
      </c>
      <c r="F127" s="586">
        <v>1.8</v>
      </c>
      <c r="G127" s="587">
        <v>368</v>
      </c>
      <c r="H127" s="587">
        <v>368</v>
      </c>
      <c r="J127" s="346"/>
      <c r="K127" s="352"/>
      <c r="L127" s="352"/>
    </row>
    <row r="128" spans="1:12" ht="45" x14ac:dyDescent="0.25">
      <c r="A128" s="583" t="s">
        <v>2873</v>
      </c>
      <c r="B128" s="583" t="s">
        <v>2874</v>
      </c>
      <c r="C128" s="584" t="s">
        <v>2875</v>
      </c>
      <c r="D128" s="585"/>
      <c r="E128" s="586">
        <v>1.04</v>
      </c>
      <c r="F128" s="586">
        <v>1.04</v>
      </c>
      <c r="G128" s="587">
        <v>213</v>
      </c>
      <c r="H128" s="587">
        <v>213</v>
      </c>
      <c r="J128" s="346"/>
      <c r="K128" s="352"/>
      <c r="L128" s="352"/>
    </row>
    <row r="129" spans="1:12" x14ac:dyDescent="0.25">
      <c r="A129" s="583" t="s">
        <v>2876</v>
      </c>
      <c r="B129" s="583" t="s">
        <v>2877</v>
      </c>
      <c r="C129" s="584" t="s">
        <v>2878</v>
      </c>
      <c r="D129" s="585"/>
      <c r="E129" s="586">
        <v>2.6</v>
      </c>
      <c r="F129" s="586">
        <v>2.6</v>
      </c>
      <c r="G129" s="587">
        <v>531</v>
      </c>
      <c r="H129" s="587">
        <v>531</v>
      </c>
      <c r="J129" s="346"/>
      <c r="K129" s="352"/>
      <c r="L129" s="352"/>
    </row>
    <row r="130" spans="1:12" ht="30" x14ac:dyDescent="0.25">
      <c r="A130" s="583" t="s">
        <v>2879</v>
      </c>
      <c r="B130" s="583" t="s">
        <v>2880</v>
      </c>
      <c r="C130" s="584" t="s">
        <v>2881</v>
      </c>
      <c r="D130" s="585"/>
      <c r="E130" s="586">
        <v>1.85</v>
      </c>
      <c r="F130" s="586">
        <v>1.85</v>
      </c>
      <c r="G130" s="587">
        <v>378</v>
      </c>
      <c r="H130" s="587">
        <v>378</v>
      </c>
      <c r="J130" s="346"/>
      <c r="K130" s="352"/>
      <c r="L130" s="352"/>
    </row>
    <row r="131" spans="1:12" ht="30" x14ac:dyDescent="0.25">
      <c r="A131" s="583" t="s">
        <v>2882</v>
      </c>
      <c r="B131" s="583" t="s">
        <v>2883</v>
      </c>
      <c r="C131" s="584" t="s">
        <v>2884</v>
      </c>
      <c r="D131" s="585"/>
      <c r="E131" s="586">
        <v>3</v>
      </c>
      <c r="F131" s="586">
        <v>3</v>
      </c>
      <c r="G131" s="587">
        <v>613</v>
      </c>
      <c r="H131" s="587">
        <v>613</v>
      </c>
      <c r="J131" s="346"/>
      <c r="K131" s="352"/>
      <c r="L131" s="352"/>
    </row>
    <row r="132" spans="1:12" x14ac:dyDescent="0.25">
      <c r="A132" s="583" t="s">
        <v>2885</v>
      </c>
      <c r="B132" s="583" t="s">
        <v>2886</v>
      </c>
      <c r="C132" s="584" t="s">
        <v>2887</v>
      </c>
      <c r="D132" s="585"/>
      <c r="E132" s="586">
        <v>2.25</v>
      </c>
      <c r="F132" s="586">
        <v>2.25</v>
      </c>
      <c r="G132" s="587">
        <v>460</v>
      </c>
      <c r="H132" s="587">
        <v>460</v>
      </c>
      <c r="J132" s="346"/>
      <c r="K132" s="352"/>
      <c r="L132" s="352"/>
    </row>
    <row r="133" spans="1:12" ht="30" x14ac:dyDescent="0.25">
      <c r="A133" s="583" t="s">
        <v>2888</v>
      </c>
      <c r="B133" s="583" t="s">
        <v>2889</v>
      </c>
      <c r="C133" s="584" t="s">
        <v>2890</v>
      </c>
      <c r="D133" s="585"/>
      <c r="E133" s="586">
        <v>0.38</v>
      </c>
      <c r="F133" s="586">
        <v>0.38</v>
      </c>
      <c r="G133" s="587">
        <v>78</v>
      </c>
      <c r="H133" s="587">
        <v>78</v>
      </c>
      <c r="J133" s="346"/>
      <c r="K133" s="352"/>
      <c r="L133" s="352"/>
    </row>
    <row r="134" spans="1:12" x14ac:dyDescent="0.25">
      <c r="A134" s="824" t="s">
        <v>2891</v>
      </c>
      <c r="B134" s="825"/>
      <c r="C134" s="825"/>
      <c r="D134" s="825"/>
      <c r="E134" s="825"/>
      <c r="F134" s="825"/>
      <c r="G134" s="825"/>
      <c r="H134" s="826"/>
      <c r="J134" s="346"/>
      <c r="K134" s="352"/>
      <c r="L134" s="352"/>
    </row>
    <row r="135" spans="1:12" ht="30" x14ac:dyDescent="0.25">
      <c r="A135" s="583" t="s">
        <v>2589</v>
      </c>
      <c r="B135" s="583" t="s">
        <v>2892</v>
      </c>
      <c r="C135" s="584" t="s">
        <v>2893</v>
      </c>
      <c r="D135" s="585"/>
      <c r="E135" s="589" t="s">
        <v>2589</v>
      </c>
      <c r="F135" s="586">
        <v>4.21</v>
      </c>
      <c r="G135" s="587" t="s">
        <v>2233</v>
      </c>
      <c r="H135" s="587">
        <v>860</v>
      </c>
      <c r="I135" s="353"/>
      <c r="J135" s="346"/>
      <c r="K135" s="352"/>
      <c r="L135" s="352"/>
    </row>
    <row r="136" spans="1:12" ht="30" x14ac:dyDescent="0.25">
      <c r="A136" s="583" t="s">
        <v>2589</v>
      </c>
      <c r="B136" s="583" t="s">
        <v>2894</v>
      </c>
      <c r="C136" s="584" t="s">
        <v>2895</v>
      </c>
      <c r="D136" s="585"/>
      <c r="E136" s="589" t="s">
        <v>2589</v>
      </c>
      <c r="F136" s="586">
        <v>1.38</v>
      </c>
      <c r="G136" s="587" t="s">
        <v>2233</v>
      </c>
      <c r="H136" s="587">
        <v>282</v>
      </c>
      <c r="I136" s="353"/>
      <c r="J136" s="346"/>
      <c r="K136" s="352"/>
      <c r="L136" s="352"/>
    </row>
    <row r="137" spans="1:12" ht="30" x14ac:dyDescent="0.25">
      <c r="A137" s="583" t="s">
        <v>2589</v>
      </c>
      <c r="B137" s="583" t="s">
        <v>2896</v>
      </c>
      <c r="C137" s="584" t="s">
        <v>2897</v>
      </c>
      <c r="D137" s="585"/>
      <c r="E137" s="589" t="s">
        <v>2589</v>
      </c>
      <c r="F137" s="586">
        <v>1.69</v>
      </c>
      <c r="G137" s="587" t="s">
        <v>2233</v>
      </c>
      <c r="H137" s="587">
        <v>345</v>
      </c>
      <c r="I137" s="353"/>
      <c r="J137" s="346"/>
      <c r="K137" s="352"/>
      <c r="L137" s="352"/>
    </row>
    <row r="138" spans="1:12" ht="30" x14ac:dyDescent="0.25">
      <c r="A138" s="583" t="s">
        <v>2589</v>
      </c>
      <c r="B138" s="583" t="s">
        <v>2898</v>
      </c>
      <c r="C138" s="584" t="s">
        <v>2899</v>
      </c>
      <c r="D138" s="585"/>
      <c r="E138" s="589" t="s">
        <v>2589</v>
      </c>
      <c r="F138" s="586">
        <v>1.1000000000000001</v>
      </c>
      <c r="G138" s="587" t="s">
        <v>2233</v>
      </c>
      <c r="H138" s="587">
        <v>225</v>
      </c>
      <c r="I138" s="353"/>
      <c r="J138" s="346"/>
      <c r="K138" s="352"/>
      <c r="L138" s="352"/>
    </row>
    <row r="139" spans="1:12" ht="30" x14ac:dyDescent="0.25">
      <c r="A139" s="583" t="s">
        <v>2589</v>
      </c>
      <c r="B139" s="591" t="s">
        <v>4324</v>
      </c>
      <c r="C139" s="584" t="s">
        <v>2900</v>
      </c>
      <c r="D139" s="585"/>
      <c r="E139" s="589" t="s">
        <v>2589</v>
      </c>
      <c r="F139" s="586">
        <v>2.5</v>
      </c>
      <c r="G139" s="587" t="s">
        <v>2233</v>
      </c>
      <c r="H139" s="587">
        <v>511</v>
      </c>
      <c r="I139" s="353"/>
      <c r="J139" s="346"/>
      <c r="K139" s="352"/>
      <c r="L139" s="352"/>
    </row>
    <row r="140" spans="1:12" x14ac:dyDescent="0.25">
      <c r="A140" s="583" t="s">
        <v>2589</v>
      </c>
      <c r="B140" s="591" t="s">
        <v>2901</v>
      </c>
      <c r="C140" s="584" t="s">
        <v>2902</v>
      </c>
      <c r="D140" s="585"/>
      <c r="E140" s="589" t="s">
        <v>2589</v>
      </c>
      <c r="F140" s="586">
        <v>1.4</v>
      </c>
      <c r="G140" s="587" t="s">
        <v>2233</v>
      </c>
      <c r="H140" s="587">
        <v>286</v>
      </c>
      <c r="I140" s="353"/>
      <c r="J140" s="346"/>
      <c r="K140" s="352"/>
      <c r="L140" s="352"/>
    </row>
    <row r="141" spans="1:12" ht="45" x14ac:dyDescent="0.25">
      <c r="A141" s="583" t="s">
        <v>2589</v>
      </c>
      <c r="B141" s="588" t="s">
        <v>2903</v>
      </c>
      <c r="C141" s="584" t="s">
        <v>2904</v>
      </c>
      <c r="D141" s="585"/>
      <c r="E141" s="589" t="s">
        <v>2589</v>
      </c>
      <c r="F141" s="586">
        <v>2</v>
      </c>
      <c r="G141" s="587" t="s">
        <v>2233</v>
      </c>
      <c r="H141" s="587">
        <v>409</v>
      </c>
      <c r="I141" s="353"/>
      <c r="J141" s="346"/>
      <c r="K141" s="352"/>
      <c r="L141" s="352"/>
    </row>
    <row r="142" spans="1:12" ht="30" x14ac:dyDescent="0.25">
      <c r="A142" s="583" t="s">
        <v>2589</v>
      </c>
      <c r="B142" s="588" t="s">
        <v>2905</v>
      </c>
      <c r="C142" s="584" t="s">
        <v>2906</v>
      </c>
      <c r="D142" s="585"/>
      <c r="E142" s="589" t="s">
        <v>2589</v>
      </c>
      <c r="F142" s="586">
        <v>1.75</v>
      </c>
      <c r="G142" s="587" t="s">
        <v>2233</v>
      </c>
      <c r="H142" s="587">
        <v>358</v>
      </c>
      <c r="I142" s="353"/>
      <c r="J142" s="346"/>
      <c r="K142" s="352"/>
      <c r="L142" s="352"/>
    </row>
    <row r="143" spans="1:12" ht="30" x14ac:dyDescent="0.25">
      <c r="A143" s="583" t="s">
        <v>2589</v>
      </c>
      <c r="B143" s="588" t="s">
        <v>2907</v>
      </c>
      <c r="C143" s="584" t="s">
        <v>2908</v>
      </c>
      <c r="D143" s="585"/>
      <c r="E143" s="589" t="s">
        <v>2589</v>
      </c>
      <c r="F143" s="586">
        <v>1.8</v>
      </c>
      <c r="G143" s="587" t="s">
        <v>2233</v>
      </c>
      <c r="H143" s="587">
        <v>368</v>
      </c>
      <c r="I143" s="353"/>
      <c r="J143" s="346"/>
      <c r="K143" s="352"/>
      <c r="L143" s="352"/>
    </row>
    <row r="144" spans="1:12" ht="30" x14ac:dyDescent="0.25">
      <c r="A144" s="583" t="s">
        <v>2589</v>
      </c>
      <c r="B144" s="588" t="s">
        <v>4325</v>
      </c>
      <c r="C144" s="584" t="s">
        <v>2909</v>
      </c>
      <c r="D144" s="585"/>
      <c r="E144" s="589" t="s">
        <v>2589</v>
      </c>
      <c r="F144" s="586">
        <v>1.55</v>
      </c>
      <c r="G144" s="587" t="s">
        <v>2233</v>
      </c>
      <c r="H144" s="587">
        <v>317</v>
      </c>
      <c r="I144" s="353"/>
      <c r="J144" s="346"/>
      <c r="K144" s="352"/>
      <c r="L144" s="352"/>
    </row>
    <row r="145" spans="1:12" ht="30" x14ac:dyDescent="0.25">
      <c r="A145" s="583" t="s">
        <v>2589</v>
      </c>
      <c r="B145" s="588" t="s">
        <v>4326</v>
      </c>
      <c r="C145" s="584" t="s">
        <v>2910</v>
      </c>
      <c r="D145" s="585"/>
      <c r="E145" s="589" t="s">
        <v>2589</v>
      </c>
      <c r="F145" s="586">
        <v>1.75</v>
      </c>
      <c r="G145" s="587" t="s">
        <v>2233</v>
      </c>
      <c r="H145" s="587">
        <v>358</v>
      </c>
      <c r="I145" s="353"/>
      <c r="J145" s="346"/>
      <c r="K145" s="352"/>
      <c r="L145" s="352"/>
    </row>
    <row r="146" spans="1:12" ht="45" x14ac:dyDescent="0.25">
      <c r="A146" s="583" t="s">
        <v>2589</v>
      </c>
      <c r="B146" s="588" t="s">
        <v>4327</v>
      </c>
      <c r="C146" s="584" t="s">
        <v>2911</v>
      </c>
      <c r="D146" s="585"/>
      <c r="E146" s="589" t="s">
        <v>2589</v>
      </c>
      <c r="F146" s="586">
        <v>3.85</v>
      </c>
      <c r="G146" s="587" t="s">
        <v>2233</v>
      </c>
      <c r="H146" s="587">
        <v>787</v>
      </c>
      <c r="I146" s="353"/>
      <c r="J146" s="346"/>
      <c r="K146" s="352"/>
      <c r="L146" s="352"/>
    </row>
    <row r="147" spans="1:12" ht="30" x14ac:dyDescent="0.25">
      <c r="A147" s="583" t="s">
        <v>2589</v>
      </c>
      <c r="B147" s="588" t="s">
        <v>4328</v>
      </c>
      <c r="C147" s="584" t="s">
        <v>2912</v>
      </c>
      <c r="D147" s="585"/>
      <c r="E147" s="589" t="s">
        <v>2589</v>
      </c>
      <c r="F147" s="586">
        <v>2.7</v>
      </c>
      <c r="G147" s="587" t="s">
        <v>2233</v>
      </c>
      <c r="H147" s="587">
        <v>552</v>
      </c>
      <c r="I147" s="353"/>
      <c r="J147" s="346"/>
      <c r="K147" s="352"/>
      <c r="L147" s="352"/>
    </row>
    <row r="148" spans="1:12" ht="30" x14ac:dyDescent="0.25">
      <c r="A148" s="583" t="s">
        <v>2589</v>
      </c>
      <c r="B148" s="588" t="s">
        <v>4329</v>
      </c>
      <c r="C148" s="584" t="s">
        <v>2913</v>
      </c>
      <c r="D148" s="585"/>
      <c r="E148" s="589" t="s">
        <v>2589</v>
      </c>
      <c r="F148" s="586">
        <v>4</v>
      </c>
      <c r="G148" s="587" t="s">
        <v>2233</v>
      </c>
      <c r="H148" s="587">
        <v>818</v>
      </c>
      <c r="I148" s="353"/>
      <c r="J148" s="346"/>
      <c r="K148" s="352"/>
      <c r="L148" s="352"/>
    </row>
    <row r="149" spans="1:12" ht="30" x14ac:dyDescent="0.25">
      <c r="A149" s="583" t="s">
        <v>2589</v>
      </c>
      <c r="B149" s="588" t="s">
        <v>4330</v>
      </c>
      <c r="C149" s="584" t="s">
        <v>2914</v>
      </c>
      <c r="D149" s="585"/>
      <c r="E149" s="589" t="s">
        <v>2589</v>
      </c>
      <c r="F149" s="586">
        <v>4</v>
      </c>
      <c r="G149" s="587" t="s">
        <v>2233</v>
      </c>
      <c r="H149" s="587">
        <v>818</v>
      </c>
      <c r="I149" s="353"/>
      <c r="J149" s="346"/>
      <c r="K149" s="352"/>
      <c r="L149" s="352"/>
    </row>
    <row r="150" spans="1:12" ht="30" x14ac:dyDescent="0.25">
      <c r="A150" s="583" t="s">
        <v>2589</v>
      </c>
      <c r="B150" s="588" t="s">
        <v>4331</v>
      </c>
      <c r="C150" s="584" t="s">
        <v>2915</v>
      </c>
      <c r="D150" s="585"/>
      <c r="E150" s="589" t="s">
        <v>2589</v>
      </c>
      <c r="F150" s="586">
        <v>2.7</v>
      </c>
      <c r="G150" s="587" t="s">
        <v>2233</v>
      </c>
      <c r="H150" s="587">
        <v>552</v>
      </c>
      <c r="I150" s="353"/>
      <c r="J150" s="346"/>
      <c r="K150" s="352"/>
      <c r="L150" s="352"/>
    </row>
    <row r="151" spans="1:12" ht="45" x14ac:dyDescent="0.25">
      <c r="A151" s="583" t="s">
        <v>2589</v>
      </c>
      <c r="B151" s="588" t="s">
        <v>4332</v>
      </c>
      <c r="C151" s="584" t="s">
        <v>2916</v>
      </c>
      <c r="D151" s="585"/>
      <c r="E151" s="589" t="s">
        <v>2589</v>
      </c>
      <c r="F151" s="586">
        <v>2.5</v>
      </c>
      <c r="G151" s="587" t="s">
        <v>2233</v>
      </c>
      <c r="H151" s="587">
        <v>511</v>
      </c>
      <c r="I151" s="353"/>
      <c r="J151" s="346"/>
      <c r="K151" s="352"/>
      <c r="L151" s="352"/>
    </row>
    <row r="152" spans="1:12" ht="30" x14ac:dyDescent="0.25">
      <c r="A152" s="583" t="s">
        <v>2589</v>
      </c>
      <c r="B152" s="588" t="s">
        <v>4333</v>
      </c>
      <c r="C152" s="584" t="s">
        <v>2917</v>
      </c>
      <c r="D152" s="585"/>
      <c r="E152" s="589" t="s">
        <v>2589</v>
      </c>
      <c r="F152" s="586">
        <v>18</v>
      </c>
      <c r="G152" s="587" t="s">
        <v>2233</v>
      </c>
      <c r="H152" s="587">
        <v>3679</v>
      </c>
      <c r="I152" s="353"/>
      <c r="J152" s="346"/>
      <c r="K152" s="352"/>
      <c r="L152" s="352"/>
    </row>
    <row r="153" spans="1:12" ht="30" x14ac:dyDescent="0.25">
      <c r="A153" s="583" t="s">
        <v>2589</v>
      </c>
      <c r="B153" s="583" t="s">
        <v>2918</v>
      </c>
      <c r="C153" s="584" t="s">
        <v>2919</v>
      </c>
      <c r="D153" s="585"/>
      <c r="E153" s="589" t="s">
        <v>2589</v>
      </c>
      <c r="F153" s="586">
        <v>1</v>
      </c>
      <c r="G153" s="587" t="s">
        <v>2233</v>
      </c>
      <c r="H153" s="587">
        <v>204</v>
      </c>
      <c r="I153" s="353"/>
      <c r="J153" s="346"/>
      <c r="K153" s="352"/>
      <c r="L153" s="352"/>
    </row>
    <row r="154" spans="1:12" s="330" customFormat="1" x14ac:dyDescent="0.25">
      <c r="A154" s="827" t="s">
        <v>2920</v>
      </c>
      <c r="B154" s="828"/>
      <c r="C154" s="828"/>
      <c r="D154" s="828"/>
      <c r="E154" s="828"/>
      <c r="F154" s="828"/>
      <c r="G154" s="828"/>
      <c r="H154" s="829"/>
      <c r="I154" s="346"/>
      <c r="J154" s="346"/>
      <c r="K154" s="352"/>
      <c r="L154" s="352"/>
    </row>
    <row r="155" spans="1:12" s="330" customFormat="1" ht="45" x14ac:dyDescent="0.25">
      <c r="A155" s="590" t="s">
        <v>4334</v>
      </c>
      <c r="B155" s="590" t="s">
        <v>4335</v>
      </c>
      <c r="C155" s="595" t="s">
        <v>2921</v>
      </c>
      <c r="D155" s="585"/>
      <c r="E155" s="594">
        <v>1.5</v>
      </c>
      <c r="F155" s="594">
        <v>1.5</v>
      </c>
      <c r="G155" s="587">
        <v>307</v>
      </c>
      <c r="H155" s="587">
        <v>307</v>
      </c>
      <c r="I155" s="346"/>
      <c r="J155" s="346"/>
      <c r="K155" s="352"/>
      <c r="L155" s="352"/>
    </row>
    <row r="156" spans="1:12" s="330" customFormat="1" ht="45" x14ac:dyDescent="0.25">
      <c r="A156" s="590" t="s">
        <v>4336</v>
      </c>
      <c r="B156" s="590" t="s">
        <v>4337</v>
      </c>
      <c r="C156" s="595" t="s">
        <v>2922</v>
      </c>
      <c r="D156" s="585"/>
      <c r="E156" s="594">
        <v>1</v>
      </c>
      <c r="F156" s="594">
        <v>1</v>
      </c>
      <c r="G156" s="587">
        <v>204</v>
      </c>
      <c r="H156" s="587">
        <v>204</v>
      </c>
      <c r="I156" s="346"/>
      <c r="J156" s="346"/>
      <c r="K156" s="352"/>
      <c r="L156" s="352"/>
    </row>
    <row r="157" spans="1:12" s="330" customFormat="1" ht="45" x14ac:dyDescent="0.25">
      <c r="A157" s="590" t="s">
        <v>4338</v>
      </c>
      <c r="B157" s="590" t="s">
        <v>4339</v>
      </c>
      <c r="C157" s="595" t="s">
        <v>2923</v>
      </c>
      <c r="D157" s="585"/>
      <c r="E157" s="594">
        <v>10.83</v>
      </c>
      <c r="F157" s="594">
        <v>10.83</v>
      </c>
      <c r="G157" s="587">
        <v>2213</v>
      </c>
      <c r="H157" s="587">
        <v>2213</v>
      </c>
      <c r="I157" s="346"/>
      <c r="J157" s="346"/>
      <c r="K157" s="352"/>
      <c r="L157" s="352"/>
    </row>
    <row r="158" spans="1:12" s="330" customFormat="1" ht="30" x14ac:dyDescent="0.25">
      <c r="A158" s="590" t="s">
        <v>4340</v>
      </c>
      <c r="B158" s="590" t="s">
        <v>4341</v>
      </c>
      <c r="C158" s="595" t="s">
        <v>2924</v>
      </c>
      <c r="D158" s="585"/>
      <c r="E158" s="594">
        <v>37.56</v>
      </c>
      <c r="F158" s="594">
        <v>37.56</v>
      </c>
      <c r="G158" s="587">
        <v>7677</v>
      </c>
      <c r="H158" s="587">
        <v>7677</v>
      </c>
      <c r="I158" s="346"/>
      <c r="J158" s="346"/>
      <c r="K158" s="352"/>
      <c r="L158" s="352"/>
    </row>
    <row r="159" spans="1:12" s="330" customFormat="1" ht="30" x14ac:dyDescent="0.25">
      <c r="A159" s="590" t="s">
        <v>4342</v>
      </c>
      <c r="B159" s="590" t="s">
        <v>4343</v>
      </c>
      <c r="C159" s="595" t="s">
        <v>2925</v>
      </c>
      <c r="D159" s="585"/>
      <c r="E159" s="594">
        <v>53.87</v>
      </c>
      <c r="F159" s="594">
        <v>53.87</v>
      </c>
      <c r="G159" s="587">
        <v>11010</v>
      </c>
      <c r="H159" s="587">
        <v>11010</v>
      </c>
      <c r="I159" s="346"/>
      <c r="J159" s="346"/>
      <c r="K159" s="352"/>
      <c r="L159" s="352"/>
    </row>
    <row r="160" spans="1:12" s="330" customFormat="1" ht="45" x14ac:dyDescent="0.25">
      <c r="A160" s="590" t="s">
        <v>4344</v>
      </c>
      <c r="B160" s="590" t="s">
        <v>4345</v>
      </c>
      <c r="C160" s="595" t="s">
        <v>2926</v>
      </c>
      <c r="D160" s="585"/>
      <c r="E160" s="594">
        <v>12</v>
      </c>
      <c r="F160" s="594">
        <v>12</v>
      </c>
      <c r="G160" s="587">
        <v>2453</v>
      </c>
      <c r="H160" s="587">
        <v>2453</v>
      </c>
      <c r="I160" s="346"/>
      <c r="J160" s="346"/>
      <c r="K160" s="352"/>
      <c r="L160" s="352"/>
    </row>
    <row r="161" spans="1:12" x14ac:dyDescent="0.25">
      <c r="A161" s="824" t="s">
        <v>2927</v>
      </c>
      <c r="B161" s="825"/>
      <c r="C161" s="825"/>
      <c r="D161" s="825"/>
      <c r="E161" s="825"/>
      <c r="F161" s="825"/>
      <c r="G161" s="825"/>
      <c r="H161" s="826"/>
      <c r="J161" s="346"/>
      <c r="K161" s="352"/>
      <c r="L161" s="352"/>
    </row>
    <row r="162" spans="1:12" x14ac:dyDescent="0.25">
      <c r="A162" s="583" t="s">
        <v>2928</v>
      </c>
      <c r="B162" s="583" t="s">
        <v>2929</v>
      </c>
      <c r="C162" s="584" t="s">
        <v>2930</v>
      </c>
      <c r="D162" s="585">
        <v>3</v>
      </c>
      <c r="E162" s="586">
        <v>0.63</v>
      </c>
      <c r="F162" s="586">
        <v>0.63</v>
      </c>
      <c r="G162" s="587">
        <v>129</v>
      </c>
      <c r="H162" s="587">
        <v>129</v>
      </c>
      <c r="J162" s="346"/>
      <c r="K162" s="352"/>
      <c r="L162" s="352"/>
    </row>
    <row r="163" spans="1:12" ht="45" x14ac:dyDescent="0.25">
      <c r="A163" s="583" t="s">
        <v>2589</v>
      </c>
      <c r="B163" s="583" t="s">
        <v>2931</v>
      </c>
      <c r="C163" s="584" t="s">
        <v>2932</v>
      </c>
      <c r="D163" s="585"/>
      <c r="E163" s="589" t="s">
        <v>2589</v>
      </c>
      <c r="F163" s="586">
        <v>1.57</v>
      </c>
      <c r="G163" s="587" t="s">
        <v>2233</v>
      </c>
      <c r="H163" s="587">
        <v>321</v>
      </c>
      <c r="J163" s="346"/>
      <c r="K163" s="352"/>
      <c r="L163" s="352"/>
    </row>
    <row r="164" spans="1:12" ht="45" x14ac:dyDescent="0.25">
      <c r="A164" s="583" t="s">
        <v>2933</v>
      </c>
      <c r="B164" s="583" t="s">
        <v>2934</v>
      </c>
      <c r="C164" s="584" t="s">
        <v>2935</v>
      </c>
      <c r="D164" s="585"/>
      <c r="E164" s="586">
        <v>1.3</v>
      </c>
      <c r="F164" s="586">
        <v>1.57</v>
      </c>
      <c r="G164" s="587">
        <v>266</v>
      </c>
      <c r="H164" s="587">
        <v>321</v>
      </c>
      <c r="J164" s="346"/>
      <c r="K164" s="352"/>
      <c r="L164" s="352"/>
    </row>
    <row r="165" spans="1:12" ht="45" x14ac:dyDescent="0.25">
      <c r="A165" s="583" t="s">
        <v>2936</v>
      </c>
      <c r="B165" s="583" t="s">
        <v>2589</v>
      </c>
      <c r="C165" s="584" t="s">
        <v>2937</v>
      </c>
      <c r="D165" s="585"/>
      <c r="E165" s="586">
        <v>1.3</v>
      </c>
      <c r="F165" s="589" t="s">
        <v>2589</v>
      </c>
      <c r="G165" s="587">
        <v>266</v>
      </c>
      <c r="H165" s="587" t="s">
        <v>2233</v>
      </c>
      <c r="J165" s="346"/>
      <c r="K165" s="352"/>
      <c r="L165" s="352"/>
    </row>
    <row r="166" spans="1:12" ht="45" x14ac:dyDescent="0.25">
      <c r="A166" s="583" t="s">
        <v>2938</v>
      </c>
      <c r="B166" s="583" t="s">
        <v>2939</v>
      </c>
      <c r="C166" s="584" t="s">
        <v>2940</v>
      </c>
      <c r="D166" s="585"/>
      <c r="E166" s="586">
        <v>1.3</v>
      </c>
      <c r="F166" s="586">
        <v>1.3</v>
      </c>
      <c r="G166" s="587">
        <v>266</v>
      </c>
      <c r="H166" s="587">
        <v>266</v>
      </c>
      <c r="J166" s="346"/>
      <c r="K166" s="352"/>
      <c r="L166" s="352"/>
    </row>
    <row r="167" spans="1:12" x14ac:dyDescent="0.25">
      <c r="A167" s="824" t="s">
        <v>2941</v>
      </c>
      <c r="B167" s="825"/>
      <c r="C167" s="825"/>
      <c r="D167" s="825"/>
      <c r="E167" s="825"/>
      <c r="F167" s="825"/>
      <c r="G167" s="825"/>
      <c r="H167" s="826"/>
      <c r="J167" s="346"/>
      <c r="K167" s="352"/>
      <c r="L167" s="352"/>
    </row>
    <row r="168" spans="1:12" ht="30" x14ac:dyDescent="0.25">
      <c r="A168" s="583" t="s">
        <v>2942</v>
      </c>
      <c r="B168" s="583" t="s">
        <v>2943</v>
      </c>
      <c r="C168" s="584" t="s">
        <v>2944</v>
      </c>
      <c r="D168" s="585"/>
      <c r="E168" s="586">
        <v>0.35</v>
      </c>
      <c r="F168" s="586">
        <v>0.35</v>
      </c>
      <c r="G168" s="587">
        <v>72</v>
      </c>
      <c r="H168" s="587">
        <v>72</v>
      </c>
      <c r="J168" s="346"/>
      <c r="K168" s="352"/>
      <c r="L168" s="352"/>
    </row>
    <row r="169" spans="1:12" ht="30" x14ac:dyDescent="0.25">
      <c r="A169" s="583" t="s">
        <v>2945</v>
      </c>
      <c r="B169" s="583" t="s">
        <v>2946</v>
      </c>
      <c r="C169" s="584" t="s">
        <v>2947</v>
      </c>
      <c r="D169" s="585">
        <v>1</v>
      </c>
      <c r="E169" s="586">
        <v>0.61</v>
      </c>
      <c r="F169" s="586">
        <v>0.61</v>
      </c>
      <c r="G169" s="587">
        <v>125</v>
      </c>
      <c r="H169" s="587">
        <v>125</v>
      </c>
      <c r="J169" s="346"/>
      <c r="K169" s="352"/>
      <c r="L169" s="352"/>
    </row>
    <row r="170" spans="1:12" ht="30" x14ac:dyDescent="0.25">
      <c r="A170" s="583" t="s">
        <v>2948</v>
      </c>
      <c r="B170" s="583" t="s">
        <v>2949</v>
      </c>
      <c r="C170" s="584" t="s">
        <v>2950</v>
      </c>
      <c r="D170" s="585"/>
      <c r="E170" s="586">
        <v>0.76</v>
      </c>
      <c r="F170" s="586">
        <v>0.76</v>
      </c>
      <c r="G170" s="587">
        <v>155</v>
      </c>
      <c r="H170" s="587">
        <v>155</v>
      </c>
      <c r="J170" s="346"/>
      <c r="K170" s="352"/>
      <c r="L170" s="352"/>
    </row>
    <row r="171" spans="1:12" ht="45" x14ac:dyDescent="0.25">
      <c r="A171" s="583" t="s">
        <v>2951</v>
      </c>
      <c r="B171" s="583" t="s">
        <v>2952</v>
      </c>
      <c r="C171" s="584" t="s">
        <v>2953</v>
      </c>
      <c r="D171" s="585"/>
      <c r="E171" s="586">
        <v>1.5</v>
      </c>
      <c r="F171" s="586">
        <v>1.5</v>
      </c>
      <c r="G171" s="587">
        <v>307</v>
      </c>
      <c r="H171" s="587">
        <v>307</v>
      </c>
      <c r="J171" s="346"/>
      <c r="K171" s="352"/>
      <c r="L171" s="352"/>
    </row>
    <row r="172" spans="1:12" ht="45" x14ac:dyDescent="0.25">
      <c r="A172" s="583" t="s">
        <v>2954</v>
      </c>
      <c r="B172" s="583" t="s">
        <v>2955</v>
      </c>
      <c r="C172" s="584" t="s">
        <v>2956</v>
      </c>
      <c r="D172" s="585"/>
      <c r="E172" s="586">
        <v>0.9</v>
      </c>
      <c r="F172" s="586">
        <v>0.9</v>
      </c>
      <c r="G172" s="587">
        <v>184</v>
      </c>
      <c r="H172" s="587">
        <v>184</v>
      </c>
      <c r="J172" s="346"/>
      <c r="K172" s="352"/>
      <c r="L172" s="352"/>
    </row>
    <row r="173" spans="1:12" ht="30" x14ac:dyDescent="0.25">
      <c r="A173" s="583" t="s">
        <v>2957</v>
      </c>
      <c r="B173" s="583" t="s">
        <v>2958</v>
      </c>
      <c r="C173" s="584" t="s">
        <v>2959</v>
      </c>
      <c r="D173" s="585" t="s">
        <v>2960</v>
      </c>
      <c r="E173" s="586">
        <v>2</v>
      </c>
      <c r="F173" s="586">
        <v>2</v>
      </c>
      <c r="G173" s="587">
        <v>409</v>
      </c>
      <c r="H173" s="587">
        <v>409</v>
      </c>
      <c r="J173" s="346"/>
      <c r="K173" s="352"/>
      <c r="L173" s="352"/>
    </row>
    <row r="174" spans="1:12" ht="45" x14ac:dyDescent="0.25">
      <c r="A174" s="583" t="s">
        <v>2961</v>
      </c>
      <c r="B174" s="583" t="s">
        <v>2962</v>
      </c>
      <c r="C174" s="584" t="s">
        <v>2963</v>
      </c>
      <c r="D174" s="585" t="s">
        <v>2964</v>
      </c>
      <c r="E174" s="586">
        <v>0.32</v>
      </c>
      <c r="F174" s="586">
        <v>0.32</v>
      </c>
      <c r="G174" s="587">
        <v>65</v>
      </c>
      <c r="H174" s="587">
        <v>65</v>
      </c>
      <c r="J174" s="346"/>
      <c r="K174" s="352"/>
      <c r="L174" s="352"/>
    </row>
    <row r="175" spans="1:12" x14ac:dyDescent="0.25">
      <c r="A175" s="583" t="s">
        <v>2965</v>
      </c>
      <c r="B175" s="583" t="s">
        <v>2966</v>
      </c>
      <c r="C175" s="584" t="s">
        <v>2967</v>
      </c>
      <c r="D175" s="585" t="s">
        <v>2968</v>
      </c>
      <c r="E175" s="586">
        <v>0.2</v>
      </c>
      <c r="F175" s="586">
        <v>0.2</v>
      </c>
      <c r="G175" s="587">
        <v>41</v>
      </c>
      <c r="H175" s="587">
        <v>41</v>
      </c>
      <c r="J175" s="346"/>
      <c r="K175" s="352"/>
      <c r="L175" s="352"/>
    </row>
    <row r="176" spans="1:12" ht="60" x14ac:dyDescent="0.25">
      <c r="A176" s="583" t="s">
        <v>2969</v>
      </c>
      <c r="B176" s="583" t="s">
        <v>2970</v>
      </c>
      <c r="C176" s="584" t="s">
        <v>2971</v>
      </c>
      <c r="D176" s="585">
        <v>9</v>
      </c>
      <c r="E176" s="586">
        <v>0.2</v>
      </c>
      <c r="F176" s="586">
        <v>0.2</v>
      </c>
      <c r="G176" s="587">
        <v>41</v>
      </c>
      <c r="H176" s="587">
        <v>41</v>
      </c>
      <c r="J176" s="346"/>
      <c r="K176" s="352"/>
      <c r="L176" s="352"/>
    </row>
    <row r="177" spans="1:12" ht="30" x14ac:dyDescent="0.25">
      <c r="A177" s="583" t="s">
        <v>2972</v>
      </c>
      <c r="B177" s="583" t="s">
        <v>2973</v>
      </c>
      <c r="C177" s="584" t="s">
        <v>2974</v>
      </c>
      <c r="D177" s="593" t="s">
        <v>2975</v>
      </c>
      <c r="E177" s="586">
        <v>0.3</v>
      </c>
      <c r="F177" s="586">
        <v>0.3</v>
      </c>
      <c r="G177" s="587">
        <v>61</v>
      </c>
      <c r="H177" s="587">
        <v>61</v>
      </c>
      <c r="J177" s="346"/>
      <c r="K177" s="352"/>
      <c r="L177" s="352"/>
    </row>
    <row r="178" spans="1:12" ht="45" x14ac:dyDescent="0.25">
      <c r="A178" s="583" t="s">
        <v>4094</v>
      </c>
      <c r="B178" s="583" t="s">
        <v>2976</v>
      </c>
      <c r="C178" s="584" t="s">
        <v>2977</v>
      </c>
      <c r="D178" s="585" t="s">
        <v>2978</v>
      </c>
      <c r="E178" s="586">
        <v>0.7</v>
      </c>
      <c r="F178" s="586">
        <v>0.7</v>
      </c>
      <c r="G178" s="587">
        <v>143</v>
      </c>
      <c r="H178" s="587">
        <v>143</v>
      </c>
      <c r="J178" s="346"/>
      <c r="K178" s="352"/>
      <c r="L178" s="352"/>
    </row>
    <row r="179" spans="1:12" x14ac:dyDescent="0.25">
      <c r="A179" s="583" t="s">
        <v>2979</v>
      </c>
      <c r="B179" s="583" t="s">
        <v>2980</v>
      </c>
      <c r="C179" s="584" t="s">
        <v>2981</v>
      </c>
      <c r="D179" s="585">
        <v>16</v>
      </c>
      <c r="E179" s="586">
        <v>0.87</v>
      </c>
      <c r="F179" s="586">
        <v>0.87</v>
      </c>
      <c r="G179" s="587">
        <v>178</v>
      </c>
      <c r="H179" s="587">
        <v>178</v>
      </c>
      <c r="J179" s="346"/>
      <c r="K179" s="352"/>
      <c r="L179" s="352"/>
    </row>
    <row r="180" spans="1:12" ht="30" x14ac:dyDescent="0.25">
      <c r="A180" s="583" t="s">
        <v>2982</v>
      </c>
      <c r="B180" s="583" t="s">
        <v>2983</v>
      </c>
      <c r="C180" s="584" t="s">
        <v>2984</v>
      </c>
      <c r="D180" s="585"/>
      <c r="E180" s="586">
        <v>1</v>
      </c>
      <c r="F180" s="586">
        <v>1</v>
      </c>
      <c r="G180" s="587">
        <v>204</v>
      </c>
      <c r="H180" s="587">
        <v>204</v>
      </c>
      <c r="J180" s="346"/>
      <c r="K180" s="352"/>
      <c r="L180" s="352"/>
    </row>
    <row r="181" spans="1:12" x14ac:dyDescent="0.25">
      <c r="A181" s="824" t="s">
        <v>2985</v>
      </c>
      <c r="B181" s="825"/>
      <c r="C181" s="825"/>
      <c r="D181" s="825"/>
      <c r="E181" s="825"/>
      <c r="F181" s="825"/>
      <c r="G181" s="825"/>
      <c r="H181" s="826"/>
      <c r="J181" s="346"/>
      <c r="K181" s="352"/>
      <c r="L181" s="352"/>
    </row>
    <row r="182" spans="1:12" ht="30" x14ac:dyDescent="0.25">
      <c r="A182" s="583" t="s">
        <v>2986</v>
      </c>
      <c r="B182" s="583" t="s">
        <v>2987</v>
      </c>
      <c r="C182" s="584" t="s">
        <v>183</v>
      </c>
      <c r="D182" s="585"/>
      <c r="E182" s="586">
        <v>1.5</v>
      </c>
      <c r="F182" s="586">
        <v>1.5</v>
      </c>
      <c r="G182" s="587">
        <v>307</v>
      </c>
      <c r="H182" s="587">
        <v>307</v>
      </c>
      <c r="J182" s="346"/>
      <c r="K182" s="352"/>
      <c r="L182" s="352"/>
    </row>
    <row r="183" spans="1:12" ht="45" x14ac:dyDescent="0.25">
      <c r="A183" s="583" t="s">
        <v>2988</v>
      </c>
      <c r="B183" s="583" t="s">
        <v>2989</v>
      </c>
      <c r="C183" s="584" t="s">
        <v>2990</v>
      </c>
      <c r="D183" s="585"/>
      <c r="E183" s="586">
        <v>1.5</v>
      </c>
      <c r="F183" s="586">
        <v>1.5</v>
      </c>
      <c r="G183" s="587">
        <v>307</v>
      </c>
      <c r="H183" s="587">
        <v>307</v>
      </c>
      <c r="J183" s="346"/>
      <c r="K183" s="352"/>
      <c r="L183" s="352"/>
    </row>
    <row r="184" spans="1:12" ht="30" x14ac:dyDescent="0.25">
      <c r="A184" s="583" t="s">
        <v>2991</v>
      </c>
      <c r="B184" s="583" t="s">
        <v>2992</v>
      </c>
      <c r="C184" s="584" t="s">
        <v>2993</v>
      </c>
      <c r="D184" s="585"/>
      <c r="E184" s="586">
        <v>0.5</v>
      </c>
      <c r="F184" s="586">
        <v>0.5</v>
      </c>
      <c r="G184" s="587">
        <v>102</v>
      </c>
      <c r="H184" s="587">
        <v>102</v>
      </c>
      <c r="J184" s="346"/>
      <c r="K184" s="352"/>
      <c r="L184" s="352"/>
    </row>
    <row r="185" spans="1:12" ht="30" x14ac:dyDescent="0.25">
      <c r="A185" s="583" t="s">
        <v>2994</v>
      </c>
      <c r="B185" s="583" t="s">
        <v>2995</v>
      </c>
      <c r="C185" s="584" t="s">
        <v>2996</v>
      </c>
      <c r="D185" s="585"/>
      <c r="E185" s="586">
        <v>1.01</v>
      </c>
      <c r="F185" s="586">
        <v>1.01</v>
      </c>
      <c r="G185" s="587">
        <v>206</v>
      </c>
      <c r="H185" s="587">
        <v>206</v>
      </c>
      <c r="J185" s="346"/>
      <c r="K185" s="352"/>
      <c r="L185" s="352"/>
    </row>
    <row r="186" spans="1:12" ht="30" x14ac:dyDescent="0.25">
      <c r="A186" s="583" t="s">
        <v>2997</v>
      </c>
      <c r="B186" s="583" t="s">
        <v>2998</v>
      </c>
      <c r="C186" s="584" t="s">
        <v>2999</v>
      </c>
      <c r="D186" s="585"/>
      <c r="E186" s="586">
        <v>1.5</v>
      </c>
      <c r="F186" s="586">
        <v>1.5</v>
      </c>
      <c r="G186" s="587">
        <v>307</v>
      </c>
      <c r="H186" s="587">
        <v>307</v>
      </c>
      <c r="J186" s="346"/>
      <c r="K186" s="352"/>
      <c r="L186" s="352"/>
    </row>
    <row r="187" spans="1:12" ht="30" x14ac:dyDescent="0.25">
      <c r="A187" s="583" t="s">
        <v>3000</v>
      </c>
      <c r="B187" s="583" t="s">
        <v>3001</v>
      </c>
      <c r="C187" s="584" t="s">
        <v>3002</v>
      </c>
      <c r="D187" s="585"/>
      <c r="E187" s="586">
        <v>2</v>
      </c>
      <c r="F187" s="586">
        <v>2</v>
      </c>
      <c r="G187" s="587">
        <v>409</v>
      </c>
      <c r="H187" s="587">
        <v>409</v>
      </c>
      <c r="J187" s="346"/>
      <c r="K187" s="352"/>
      <c r="L187" s="352"/>
    </row>
    <row r="188" spans="1:12" ht="30" x14ac:dyDescent="0.25">
      <c r="A188" s="583" t="s">
        <v>3003</v>
      </c>
      <c r="B188" s="583" t="s">
        <v>3004</v>
      </c>
      <c r="C188" s="584" t="s">
        <v>3005</v>
      </c>
      <c r="D188" s="585"/>
      <c r="E188" s="586">
        <v>1.67</v>
      </c>
      <c r="F188" s="586">
        <v>1.67</v>
      </c>
      <c r="G188" s="587">
        <v>341</v>
      </c>
      <c r="H188" s="587">
        <v>341</v>
      </c>
      <c r="J188" s="346"/>
      <c r="K188" s="352"/>
      <c r="L188" s="352"/>
    </row>
    <row r="189" spans="1:12" ht="45" x14ac:dyDescent="0.25">
      <c r="A189" s="583" t="s">
        <v>3006</v>
      </c>
      <c r="B189" s="583" t="s">
        <v>3007</v>
      </c>
      <c r="C189" s="584" t="s">
        <v>3008</v>
      </c>
      <c r="D189" s="585"/>
      <c r="E189" s="586">
        <v>1</v>
      </c>
      <c r="F189" s="586">
        <v>1</v>
      </c>
      <c r="G189" s="587">
        <v>204</v>
      </c>
      <c r="H189" s="587">
        <v>204</v>
      </c>
      <c r="J189" s="346"/>
      <c r="K189" s="352"/>
      <c r="L189" s="352"/>
    </row>
    <row r="190" spans="1:12" ht="60" x14ac:dyDescent="0.25">
      <c r="A190" s="583" t="s">
        <v>3009</v>
      </c>
      <c r="B190" s="583" t="s">
        <v>3010</v>
      </c>
      <c r="C190" s="584" t="s">
        <v>3011</v>
      </c>
      <c r="D190" s="585"/>
      <c r="E190" s="586">
        <v>1</v>
      </c>
      <c r="F190" s="586">
        <v>1</v>
      </c>
      <c r="G190" s="587">
        <v>204</v>
      </c>
      <c r="H190" s="587">
        <v>204</v>
      </c>
      <c r="J190" s="346"/>
      <c r="K190" s="352"/>
      <c r="L190" s="352"/>
    </row>
    <row r="191" spans="1:12" ht="45" x14ac:dyDescent="0.25">
      <c r="A191" s="583" t="s">
        <v>3012</v>
      </c>
      <c r="B191" s="583" t="s">
        <v>3013</v>
      </c>
      <c r="C191" s="584" t="s">
        <v>3014</v>
      </c>
      <c r="D191" s="585"/>
      <c r="E191" s="586">
        <v>1.25</v>
      </c>
      <c r="F191" s="586">
        <v>1.25</v>
      </c>
      <c r="G191" s="587">
        <v>255</v>
      </c>
      <c r="H191" s="587">
        <v>255</v>
      </c>
      <c r="J191" s="346"/>
      <c r="K191" s="352"/>
      <c r="L191" s="352"/>
    </row>
    <row r="192" spans="1:12" ht="45" x14ac:dyDescent="0.25">
      <c r="A192" s="583" t="s">
        <v>3015</v>
      </c>
      <c r="B192" s="583" t="s">
        <v>3016</v>
      </c>
      <c r="C192" s="584" t="s">
        <v>3017</v>
      </c>
      <c r="D192" s="585"/>
      <c r="E192" s="586">
        <v>1.25</v>
      </c>
      <c r="F192" s="586">
        <v>1.25</v>
      </c>
      <c r="G192" s="587">
        <v>255</v>
      </c>
      <c r="H192" s="587">
        <v>255</v>
      </c>
      <c r="J192" s="346"/>
      <c r="K192" s="352"/>
      <c r="L192" s="352"/>
    </row>
    <row r="193" spans="1:12" ht="30" x14ac:dyDescent="0.25">
      <c r="A193" s="583" t="s">
        <v>3018</v>
      </c>
      <c r="B193" s="583" t="s">
        <v>3019</v>
      </c>
      <c r="C193" s="584" t="s">
        <v>3020</v>
      </c>
      <c r="D193" s="585"/>
      <c r="E193" s="586">
        <v>1.5</v>
      </c>
      <c r="F193" s="586">
        <v>1.5</v>
      </c>
      <c r="G193" s="587">
        <v>307</v>
      </c>
      <c r="H193" s="587">
        <v>307</v>
      </c>
      <c r="J193" s="346"/>
      <c r="K193" s="352"/>
      <c r="L193" s="352"/>
    </row>
    <row r="194" spans="1:12" x14ac:dyDescent="0.25">
      <c r="A194" s="590" t="s">
        <v>3021</v>
      </c>
      <c r="B194" s="590" t="s">
        <v>3022</v>
      </c>
      <c r="C194" s="584" t="s">
        <v>3023</v>
      </c>
      <c r="D194" s="585"/>
      <c r="E194" s="586">
        <v>0.68</v>
      </c>
      <c r="F194" s="586">
        <v>0.68</v>
      </c>
      <c r="G194" s="587">
        <v>139</v>
      </c>
      <c r="H194" s="587">
        <v>139</v>
      </c>
      <c r="J194" s="346"/>
      <c r="K194" s="352"/>
      <c r="L194" s="352"/>
    </row>
    <row r="195" spans="1:12" ht="30" x14ac:dyDescent="0.25">
      <c r="A195" s="583" t="s">
        <v>3024</v>
      </c>
      <c r="B195" s="583" t="s">
        <v>3025</v>
      </c>
      <c r="C195" s="584" t="s">
        <v>3026</v>
      </c>
      <c r="D195" s="585"/>
      <c r="E195" s="586">
        <v>1.25</v>
      </c>
      <c r="F195" s="586">
        <v>1.25</v>
      </c>
      <c r="G195" s="587">
        <v>255</v>
      </c>
      <c r="H195" s="587">
        <v>255</v>
      </c>
      <c r="J195" s="346"/>
      <c r="K195" s="352"/>
      <c r="L195" s="352"/>
    </row>
    <row r="196" spans="1:12" ht="30" x14ac:dyDescent="0.25">
      <c r="A196" s="583" t="s">
        <v>3027</v>
      </c>
      <c r="B196" s="583" t="s">
        <v>3028</v>
      </c>
      <c r="C196" s="584" t="s">
        <v>3029</v>
      </c>
      <c r="D196" s="585"/>
      <c r="E196" s="586">
        <v>1</v>
      </c>
      <c r="F196" s="586">
        <v>1</v>
      </c>
      <c r="G196" s="587">
        <v>204</v>
      </c>
      <c r="H196" s="587">
        <v>204</v>
      </c>
      <c r="J196" s="346"/>
      <c r="K196" s="352"/>
      <c r="L196" s="352"/>
    </row>
    <row r="198" spans="1:12" ht="18.75" x14ac:dyDescent="0.25">
      <c r="A198" s="354" t="s">
        <v>3030</v>
      </c>
      <c r="B198" s="354"/>
      <c r="D198" s="355"/>
      <c r="I198" s="356"/>
      <c r="J198" s="356"/>
      <c r="K198" s="356"/>
    </row>
    <row r="199" spans="1:12" s="330" customFormat="1" x14ac:dyDescent="0.25">
      <c r="A199" s="330" t="s">
        <v>3031</v>
      </c>
      <c r="C199" s="331"/>
      <c r="D199" s="357"/>
      <c r="E199" s="333"/>
      <c r="F199" s="333"/>
      <c r="G199" s="358"/>
      <c r="H199" s="358"/>
    </row>
    <row r="200" spans="1:12" x14ac:dyDescent="0.25">
      <c r="A200" s="336" t="s">
        <v>3032</v>
      </c>
      <c r="D200" s="355"/>
      <c r="G200" s="358"/>
      <c r="H200" s="358"/>
      <c r="I200" s="330"/>
      <c r="J200" s="330"/>
      <c r="K200" s="330"/>
    </row>
    <row r="201" spans="1:12" s="330" customFormat="1" x14ac:dyDescent="0.25">
      <c r="A201" s="330" t="s">
        <v>3033</v>
      </c>
      <c r="C201" s="331"/>
      <c r="D201" s="357"/>
      <c r="E201" s="333"/>
      <c r="F201" s="333"/>
      <c r="G201" s="358"/>
      <c r="H201" s="358"/>
    </row>
    <row r="202" spans="1:12" ht="41.25" customHeight="1" x14ac:dyDescent="0.25">
      <c r="A202" s="822" t="s">
        <v>4352</v>
      </c>
      <c r="B202" s="822"/>
      <c r="C202" s="822"/>
      <c r="D202" s="822"/>
      <c r="E202" s="822"/>
      <c r="F202" s="822"/>
      <c r="G202" s="358"/>
      <c r="H202" s="358"/>
      <c r="I202" s="330"/>
      <c r="J202" s="330"/>
      <c r="K202" s="330"/>
    </row>
    <row r="203" spans="1:12" x14ac:dyDescent="0.25">
      <c r="A203" s="336" t="s">
        <v>3034</v>
      </c>
      <c r="D203" s="355"/>
      <c r="G203" s="358"/>
      <c r="H203" s="358"/>
      <c r="I203" s="330"/>
      <c r="J203" s="330"/>
      <c r="K203" s="330"/>
    </row>
    <row r="204" spans="1:12" x14ac:dyDescent="0.25">
      <c r="A204" s="330" t="s">
        <v>3035</v>
      </c>
      <c r="B204" s="330"/>
      <c r="C204" s="331"/>
      <c r="D204" s="357"/>
      <c r="E204" s="333"/>
      <c r="F204" s="333"/>
      <c r="G204" s="358"/>
      <c r="H204" s="358"/>
      <c r="I204" s="330"/>
      <c r="J204" s="330"/>
      <c r="K204" s="330"/>
    </row>
    <row r="205" spans="1:12" ht="44.25" customHeight="1" x14ac:dyDescent="0.25">
      <c r="A205" s="814" t="s">
        <v>3036</v>
      </c>
      <c r="B205" s="814"/>
      <c r="C205" s="814"/>
      <c r="D205" s="814"/>
      <c r="E205" s="814"/>
      <c r="F205" s="814"/>
      <c r="G205" s="358"/>
      <c r="H205" s="358"/>
      <c r="I205" s="330"/>
      <c r="J205" s="330"/>
      <c r="K205" s="330"/>
    </row>
    <row r="206" spans="1:12" ht="17.25" customHeight="1" x14ac:dyDescent="0.25">
      <c r="A206" s="823" t="s">
        <v>3037</v>
      </c>
      <c r="B206" s="823"/>
      <c r="C206" s="823"/>
      <c r="D206" s="823"/>
      <c r="E206" s="823"/>
      <c r="F206" s="823"/>
      <c r="G206" s="358"/>
      <c r="H206" s="358"/>
      <c r="I206" s="330"/>
      <c r="J206" s="330"/>
      <c r="K206" s="330"/>
    </row>
    <row r="207" spans="1:12" ht="45" customHeight="1" x14ac:dyDescent="0.25">
      <c r="A207" s="816" t="s">
        <v>3038</v>
      </c>
      <c r="B207" s="816"/>
      <c r="C207" s="816"/>
      <c r="D207" s="816"/>
      <c r="E207" s="816"/>
      <c r="F207" s="816"/>
      <c r="G207" s="358"/>
      <c r="H207" s="358"/>
      <c r="I207" s="330"/>
      <c r="J207" s="330"/>
      <c r="K207" s="330"/>
    </row>
    <row r="208" spans="1:12" x14ac:dyDescent="0.25">
      <c r="A208" s="596" t="s">
        <v>3039</v>
      </c>
      <c r="B208" s="596"/>
      <c r="D208" s="597"/>
      <c r="E208" s="598"/>
      <c r="F208" s="598"/>
      <c r="G208" s="358"/>
      <c r="H208" s="358"/>
      <c r="I208" s="330"/>
      <c r="J208" s="330"/>
      <c r="K208" s="330"/>
    </row>
    <row r="209" spans="1:12" ht="39.75" customHeight="1" x14ac:dyDescent="0.25">
      <c r="A209" s="816" t="s">
        <v>3040</v>
      </c>
      <c r="B209" s="816"/>
      <c r="C209" s="816"/>
      <c r="D209" s="816"/>
      <c r="E209" s="816"/>
      <c r="F209" s="816"/>
      <c r="G209" s="358"/>
      <c r="H209" s="358"/>
      <c r="I209" s="330"/>
      <c r="J209" s="330"/>
      <c r="K209" s="330"/>
    </row>
    <row r="210" spans="1:12" x14ac:dyDescent="0.25">
      <c r="A210" s="819" t="s">
        <v>3041</v>
      </c>
      <c r="B210" s="819"/>
      <c r="C210" s="819"/>
      <c r="D210" s="819"/>
      <c r="E210" s="819"/>
      <c r="F210" s="819"/>
      <c r="G210" s="358"/>
      <c r="H210" s="358"/>
      <c r="I210" s="330"/>
      <c r="J210" s="330"/>
      <c r="K210" s="330"/>
    </row>
    <row r="211" spans="1:12" x14ac:dyDescent="0.25">
      <c r="A211" s="599" t="s">
        <v>3042</v>
      </c>
      <c r="B211" s="596"/>
      <c r="D211" s="597"/>
      <c r="E211" s="598"/>
      <c r="F211" s="598"/>
      <c r="G211" s="358"/>
      <c r="H211" s="358"/>
      <c r="I211" s="330"/>
      <c r="J211" s="330"/>
      <c r="K211" s="330"/>
    </row>
    <row r="212" spans="1:12" x14ac:dyDescent="0.25">
      <c r="A212" s="596" t="s">
        <v>3043</v>
      </c>
      <c r="B212" s="596"/>
      <c r="D212" s="597"/>
      <c r="E212" s="598"/>
      <c r="F212" s="598"/>
      <c r="G212" s="358"/>
      <c r="H212" s="358"/>
      <c r="I212" s="330"/>
      <c r="J212" s="330"/>
      <c r="K212" s="330"/>
    </row>
    <row r="213" spans="1:12" x14ac:dyDescent="0.25">
      <c r="A213" s="596" t="s">
        <v>3044</v>
      </c>
      <c r="B213" s="596"/>
      <c r="D213" s="597"/>
      <c r="E213" s="598"/>
      <c r="F213" s="598"/>
      <c r="G213" s="358"/>
      <c r="H213" s="358"/>
      <c r="I213" s="330"/>
      <c r="J213" s="330"/>
      <c r="K213" s="330"/>
    </row>
    <row r="214" spans="1:12" x14ac:dyDescent="0.25">
      <c r="A214" s="596" t="s">
        <v>3045</v>
      </c>
      <c r="B214" s="596"/>
      <c r="D214" s="597"/>
      <c r="E214" s="598"/>
      <c r="F214" s="598"/>
      <c r="G214" s="358"/>
      <c r="H214" s="358"/>
      <c r="I214" s="330"/>
      <c r="J214" s="330"/>
      <c r="K214" s="330"/>
    </row>
    <row r="215" spans="1:12" x14ac:dyDescent="0.25">
      <c r="A215" s="605" t="s">
        <v>3046</v>
      </c>
      <c r="D215" s="355"/>
      <c r="G215" s="358"/>
      <c r="H215" s="358"/>
      <c r="I215" s="330"/>
      <c r="J215" s="330"/>
      <c r="K215" s="330"/>
    </row>
    <row r="216" spans="1:12" x14ac:dyDescent="0.25">
      <c r="A216" s="330" t="s">
        <v>3047</v>
      </c>
      <c r="B216" s="596"/>
      <c r="D216" s="355"/>
      <c r="G216" s="358"/>
      <c r="H216" s="358"/>
      <c r="I216" s="330"/>
      <c r="J216" s="330"/>
      <c r="K216" s="330"/>
    </row>
    <row r="217" spans="1:12" ht="36.75" customHeight="1" x14ac:dyDescent="0.25">
      <c r="A217" s="820" t="s">
        <v>3048</v>
      </c>
      <c r="B217" s="820"/>
      <c r="C217" s="820"/>
      <c r="D217" s="820"/>
      <c r="E217" s="820"/>
      <c r="F217" s="820"/>
      <c r="G217" s="358"/>
      <c r="H217" s="358"/>
      <c r="I217" s="330"/>
      <c r="J217" s="330"/>
      <c r="K217" s="330"/>
    </row>
    <row r="218" spans="1:12" ht="27" customHeight="1" x14ac:dyDescent="0.25">
      <c r="A218" s="821" t="s">
        <v>4353</v>
      </c>
      <c r="B218" s="821"/>
      <c r="C218" s="821"/>
      <c r="D218" s="821"/>
      <c r="E218" s="821"/>
      <c r="F218" s="821"/>
      <c r="G218" s="358"/>
      <c r="H218" s="358"/>
      <c r="I218" s="330"/>
      <c r="J218" s="330"/>
      <c r="K218" s="330"/>
    </row>
    <row r="219" spans="1:12" ht="102.75" customHeight="1" x14ac:dyDescent="0.25">
      <c r="A219" s="814" t="s">
        <v>3049</v>
      </c>
      <c r="B219" s="814"/>
      <c r="C219" s="814"/>
      <c r="D219" s="814"/>
      <c r="E219" s="814"/>
      <c r="F219" s="814"/>
      <c r="G219" s="814"/>
      <c r="H219" s="814"/>
      <c r="I219" s="814"/>
      <c r="J219" s="814"/>
      <c r="K219" s="814"/>
      <c r="L219" s="814"/>
    </row>
    <row r="220" spans="1:12" ht="117.75" customHeight="1" x14ac:dyDescent="0.25">
      <c r="A220" s="814" t="s">
        <v>3050</v>
      </c>
      <c r="B220" s="814"/>
      <c r="C220" s="814"/>
      <c r="D220" s="814"/>
      <c r="E220" s="814"/>
      <c r="F220" s="814"/>
      <c r="G220" s="814"/>
      <c r="H220" s="814"/>
      <c r="I220" s="814"/>
      <c r="J220" s="814"/>
      <c r="K220" s="814"/>
      <c r="L220" s="814"/>
    </row>
    <row r="221" spans="1:12" ht="25.5" customHeight="1" x14ac:dyDescent="0.25">
      <c r="A221" s="814" t="s">
        <v>3051</v>
      </c>
      <c r="B221" s="814"/>
      <c r="C221" s="814"/>
      <c r="D221" s="814"/>
      <c r="E221" s="814"/>
      <c r="F221" s="814"/>
      <c r="G221" s="358"/>
      <c r="H221" s="358"/>
      <c r="I221" s="330"/>
      <c r="J221" s="330"/>
      <c r="K221" s="330"/>
    </row>
    <row r="222" spans="1:12" ht="25.5" customHeight="1" x14ac:dyDescent="0.25">
      <c r="A222" s="814" t="s">
        <v>3052</v>
      </c>
      <c r="B222" s="814"/>
      <c r="C222" s="814"/>
      <c r="D222" s="814"/>
      <c r="E222" s="814"/>
      <c r="F222" s="814"/>
      <c r="G222" s="358"/>
      <c r="H222" s="358"/>
      <c r="I222" s="330"/>
      <c r="J222" s="330"/>
      <c r="K222" s="330"/>
    </row>
    <row r="223" spans="1:12" x14ac:dyDescent="0.25">
      <c r="D223" s="355"/>
      <c r="G223" s="358"/>
      <c r="H223" s="358"/>
      <c r="I223" s="330"/>
      <c r="J223" s="330"/>
      <c r="K223" s="330"/>
    </row>
    <row r="224" spans="1:12" ht="18.75" x14ac:dyDescent="0.25">
      <c r="A224" s="354" t="s">
        <v>3053</v>
      </c>
      <c r="B224" s="354"/>
      <c r="C224" s="359"/>
      <c r="D224" s="360"/>
      <c r="E224" s="361"/>
      <c r="F224" s="361"/>
      <c r="G224" s="358"/>
      <c r="H224" s="358"/>
      <c r="I224" s="330"/>
      <c r="J224" s="330"/>
      <c r="K224" s="330"/>
    </row>
    <row r="225" spans="1:13" ht="18.75" customHeight="1" x14ac:dyDescent="0.25">
      <c r="A225" s="818" t="s">
        <v>3054</v>
      </c>
      <c r="B225" s="818"/>
      <c r="C225" s="818"/>
      <c r="D225" s="818"/>
      <c r="E225" s="818"/>
      <c r="F225" s="818"/>
      <c r="G225" s="818"/>
      <c r="H225" s="818"/>
      <c r="I225" s="818"/>
      <c r="J225" s="818"/>
      <c r="K225" s="330"/>
    </row>
    <row r="226" spans="1:13" x14ac:dyDescent="0.25">
      <c r="A226" s="815" t="s">
        <v>3055</v>
      </c>
      <c r="B226" s="815"/>
      <c r="C226" s="815"/>
      <c r="D226" s="815"/>
      <c r="E226" s="815"/>
      <c r="F226" s="815"/>
      <c r="G226" s="815"/>
      <c r="H226" s="815"/>
      <c r="I226" s="815"/>
      <c r="J226" s="815"/>
      <c r="K226" s="330"/>
    </row>
    <row r="227" spans="1:13" x14ac:dyDescent="0.25">
      <c r="A227" s="815" t="s">
        <v>3056</v>
      </c>
      <c r="B227" s="815"/>
      <c r="C227" s="815"/>
      <c r="D227" s="815"/>
      <c r="E227" s="815"/>
      <c r="F227" s="815"/>
      <c r="G227" s="815"/>
      <c r="H227" s="815"/>
      <c r="I227" s="815"/>
      <c r="J227" s="815"/>
      <c r="K227" s="330"/>
    </row>
    <row r="228" spans="1:13" ht="28.5" customHeight="1" x14ac:dyDescent="0.25">
      <c r="A228" s="814" t="s">
        <v>3057</v>
      </c>
      <c r="B228" s="814"/>
      <c r="C228" s="814"/>
      <c r="D228" s="814"/>
      <c r="E228" s="814"/>
      <c r="F228" s="814"/>
      <c r="G228" s="814"/>
      <c r="H228" s="814"/>
      <c r="I228" s="814"/>
      <c r="J228" s="814"/>
      <c r="K228" s="330"/>
    </row>
    <row r="229" spans="1:13" ht="30.75" customHeight="1" x14ac:dyDescent="0.25">
      <c r="A229" s="816" t="s">
        <v>3058</v>
      </c>
      <c r="B229" s="816"/>
      <c r="C229" s="816"/>
      <c r="D229" s="816"/>
      <c r="E229" s="816"/>
      <c r="F229" s="816"/>
      <c r="G229" s="816"/>
      <c r="H229" s="816"/>
      <c r="I229" s="816"/>
      <c r="J229" s="816"/>
      <c r="K229" s="330"/>
    </row>
    <row r="230" spans="1:13" ht="23.25" customHeight="1" x14ac:dyDescent="0.25">
      <c r="A230" s="330" t="s">
        <v>3059</v>
      </c>
      <c r="B230" s="330"/>
      <c r="C230" s="331"/>
      <c r="D230" s="332"/>
      <c r="E230" s="333"/>
      <c r="F230" s="333"/>
      <c r="G230" s="358"/>
      <c r="H230" s="358"/>
      <c r="I230" s="330"/>
      <c r="J230" s="330"/>
      <c r="K230" s="330"/>
    </row>
    <row r="231" spans="1:13" x14ac:dyDescent="0.25">
      <c r="A231" s="817" t="s">
        <v>3060</v>
      </c>
      <c r="B231" s="817"/>
      <c r="C231" s="817"/>
      <c r="D231" s="817"/>
      <c r="E231" s="817"/>
      <c r="F231" s="817"/>
      <c r="G231" s="817"/>
      <c r="H231" s="817"/>
      <c r="I231" s="817"/>
      <c r="J231" s="817"/>
      <c r="K231" s="330"/>
    </row>
    <row r="232" spans="1:13" ht="33" customHeight="1" x14ac:dyDescent="0.25">
      <c r="A232" s="814" t="s">
        <v>3061</v>
      </c>
      <c r="B232" s="814"/>
      <c r="C232" s="814"/>
      <c r="D232" s="814"/>
      <c r="E232" s="814"/>
      <c r="F232" s="814"/>
      <c r="G232" s="814"/>
      <c r="H232" s="814"/>
      <c r="I232" s="814"/>
      <c r="J232" s="814"/>
    </row>
    <row r="233" spans="1:13" ht="33" customHeight="1" x14ac:dyDescent="0.25">
      <c r="A233" s="814" t="s">
        <v>3062</v>
      </c>
      <c r="B233" s="814"/>
      <c r="C233" s="814"/>
      <c r="D233" s="814"/>
      <c r="E233" s="814"/>
      <c r="F233" s="814"/>
      <c r="G233" s="814"/>
      <c r="H233" s="814"/>
      <c r="I233" s="814"/>
      <c r="J233" s="814"/>
    </row>
    <row r="234" spans="1:13" x14ac:dyDescent="0.25">
      <c r="A234" s="600" t="s">
        <v>4350</v>
      </c>
      <c r="B234" s="600"/>
      <c r="C234" s="601"/>
      <c r="D234" s="602"/>
      <c r="E234" s="603"/>
      <c r="F234" s="603"/>
      <c r="G234" s="604"/>
      <c r="H234" s="604"/>
      <c r="I234" s="601"/>
      <c r="J234" s="600"/>
      <c r="K234" s="600"/>
      <c r="L234" s="600"/>
      <c r="M234" s="600"/>
    </row>
    <row r="235" spans="1:13" x14ac:dyDescent="0.25">
      <c r="A235" s="600" t="s">
        <v>4349</v>
      </c>
      <c r="B235" s="600"/>
      <c r="C235" s="601"/>
      <c r="D235" s="602"/>
      <c r="E235" s="603"/>
      <c r="F235" s="603"/>
      <c r="G235" s="604"/>
      <c r="H235" s="604"/>
    </row>
    <row r="236" spans="1:13" x14ac:dyDescent="0.25">
      <c r="A236" s="600" t="s">
        <v>4351</v>
      </c>
      <c r="B236" s="600"/>
      <c r="C236" s="601"/>
      <c r="D236" s="602"/>
      <c r="E236" s="603"/>
      <c r="F236" s="603"/>
      <c r="G236" s="604"/>
      <c r="H236" s="604"/>
      <c r="I236" s="601"/>
      <c r="J236" s="600"/>
      <c r="K236" s="600"/>
    </row>
  </sheetData>
  <autoFilter ref="A18:M196" xr:uid="{00000000-0009-0000-0000-00000E000000}"/>
  <mergeCells count="39">
    <mergeCell ref="G15:H15"/>
    <mergeCell ref="E15:F15"/>
    <mergeCell ref="A13:H13"/>
    <mergeCell ref="A8:H8"/>
    <mergeCell ref="A15:B15"/>
    <mergeCell ref="C15:C16"/>
    <mergeCell ref="D15:D16"/>
    <mergeCell ref="A17:H17"/>
    <mergeCell ref="A36:H36"/>
    <mergeCell ref="A37:H37"/>
    <mergeCell ref="A47:H47"/>
    <mergeCell ref="A75:H75"/>
    <mergeCell ref="A134:H134"/>
    <mergeCell ref="A154:H154"/>
    <mergeCell ref="A161:H161"/>
    <mergeCell ref="A167:H167"/>
    <mergeCell ref="A181:H181"/>
    <mergeCell ref="A202:F202"/>
    <mergeCell ref="A205:F205"/>
    <mergeCell ref="A206:F206"/>
    <mergeCell ref="A207:F207"/>
    <mergeCell ref="A209:F209"/>
    <mergeCell ref="A210:F210"/>
    <mergeCell ref="A217:F217"/>
    <mergeCell ref="A218:F218"/>
    <mergeCell ref="A219:F219"/>
    <mergeCell ref="G219:L219"/>
    <mergeCell ref="A220:F220"/>
    <mergeCell ref="G220:L220"/>
    <mergeCell ref="A221:F221"/>
    <mergeCell ref="A222:F222"/>
    <mergeCell ref="A225:J225"/>
    <mergeCell ref="A232:J232"/>
    <mergeCell ref="A233:J233"/>
    <mergeCell ref="A226:J226"/>
    <mergeCell ref="A227:J227"/>
    <mergeCell ref="A228:J228"/>
    <mergeCell ref="A229:J229"/>
    <mergeCell ref="A231:J231"/>
  </mergeCells>
  <conditionalFormatting sqref="A1">
    <cfRule type="duplicateValues" dxfId="15" priority="2"/>
  </conditionalFormatting>
  <conditionalFormatting sqref="A2">
    <cfRule type="duplicateValues" dxfId="14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AM210"/>
  <sheetViews>
    <sheetView zoomScale="80" workbookViewId="0">
      <selection activeCell="G156" sqref="G156"/>
    </sheetView>
  </sheetViews>
  <sheetFormatPr defaultColWidth="9.140625" defaultRowHeight="15" x14ac:dyDescent="0.25"/>
  <cols>
    <col min="1" max="1" width="57.42578125" style="327" customWidth="1"/>
    <col min="2" max="3" width="18.7109375" style="327" customWidth="1"/>
    <col min="4" max="4" width="20.85546875" style="327" customWidth="1"/>
    <col min="5" max="5" width="18.28515625" style="327" customWidth="1"/>
    <col min="6" max="6" width="25" style="327" customWidth="1"/>
    <col min="7" max="7" width="28" style="327" customWidth="1"/>
    <col min="8" max="8" width="21" style="327" customWidth="1"/>
    <col min="9" max="9" width="32.42578125" style="327" customWidth="1"/>
    <col min="10" max="11" width="22.42578125" style="402" customWidth="1"/>
    <col min="12" max="14" width="24.7109375" style="402" customWidth="1"/>
    <col min="15" max="15" width="29.28515625" style="402" customWidth="1"/>
    <col min="16" max="16384" width="9.140625" style="402"/>
  </cols>
  <sheetData>
    <row r="1" spans="1:15" s="400" customFormat="1" x14ac:dyDescent="0.25">
      <c r="A1" s="160" t="s">
        <v>4171</v>
      </c>
      <c r="B1" s="398"/>
      <c r="C1" s="399"/>
      <c r="D1" s="399"/>
      <c r="E1" s="399"/>
      <c r="F1" s="398"/>
      <c r="G1" s="398"/>
      <c r="H1" s="398"/>
      <c r="I1" s="398"/>
    </row>
    <row r="2" spans="1:15" s="400" customFormat="1" x14ac:dyDescent="0.25">
      <c r="A2" s="165" t="s">
        <v>4168</v>
      </c>
      <c r="B2" s="398"/>
      <c r="C2" s="165"/>
      <c r="D2" s="165"/>
      <c r="E2" s="165"/>
      <c r="I2" s="398"/>
    </row>
    <row r="4" spans="1:15" x14ac:dyDescent="0.25">
      <c r="A4" s="326"/>
      <c r="B4" s="401"/>
      <c r="C4" s="401"/>
      <c r="D4" s="401"/>
      <c r="E4" s="401"/>
      <c r="F4" s="345"/>
      <c r="G4" s="401"/>
      <c r="H4" s="401"/>
      <c r="I4" s="170" t="s">
        <v>3063</v>
      </c>
    </row>
    <row r="5" spans="1:15" x14ac:dyDescent="0.25">
      <c r="A5" s="326"/>
      <c r="B5" s="401"/>
      <c r="C5" s="401"/>
      <c r="D5" s="401"/>
      <c r="E5" s="401"/>
      <c r="F5" s="345"/>
      <c r="G5" s="401"/>
      <c r="H5" s="401"/>
      <c r="I5" s="170" t="s">
        <v>1</v>
      </c>
    </row>
    <row r="6" spans="1:15" x14ac:dyDescent="0.25">
      <c r="A6" s="326"/>
      <c r="B6" s="401"/>
      <c r="C6" s="401"/>
      <c r="E6" s="401"/>
      <c r="F6" s="345"/>
      <c r="G6" s="401"/>
      <c r="H6" s="401"/>
      <c r="I6" s="170" t="s">
        <v>1808</v>
      </c>
    </row>
    <row r="7" spans="1:15" ht="15.75" x14ac:dyDescent="0.25">
      <c r="A7" s="403"/>
      <c r="B7" s="401"/>
      <c r="C7" s="401"/>
      <c r="E7" s="401"/>
      <c r="F7" s="345"/>
      <c r="G7" s="401"/>
      <c r="H7" s="401"/>
      <c r="I7" s="170" t="s">
        <v>1809</v>
      </c>
    </row>
    <row r="8" spans="1:15" x14ac:dyDescent="0.25">
      <c r="A8" s="326"/>
      <c r="B8" s="326"/>
      <c r="C8" s="326"/>
      <c r="D8" s="326"/>
      <c r="E8" s="326"/>
      <c r="F8" s="516"/>
    </row>
    <row r="9" spans="1:15" ht="41.25" customHeight="1" x14ac:dyDescent="0.25">
      <c r="A9" s="843" t="s">
        <v>3064</v>
      </c>
      <c r="B9" s="843"/>
      <c r="C9" s="843"/>
      <c r="D9" s="843"/>
      <c r="E9" s="843"/>
      <c r="F9" s="843"/>
      <c r="G9" s="843"/>
      <c r="H9" s="843"/>
      <c r="I9" s="843"/>
    </row>
    <row r="10" spans="1:15" x14ac:dyDescent="0.25">
      <c r="A10" s="517"/>
      <c r="B10" s="518"/>
      <c r="C10" s="518"/>
      <c r="D10" s="519"/>
      <c r="E10" s="519"/>
      <c r="F10" s="401"/>
      <c r="G10" s="401"/>
      <c r="H10" s="401"/>
    </row>
    <row r="11" spans="1:15" ht="22.5" customHeight="1" x14ac:dyDescent="0.25">
      <c r="A11" s="402"/>
      <c r="B11" s="402"/>
      <c r="C11" s="402"/>
      <c r="D11" s="402"/>
      <c r="E11" s="402"/>
      <c r="F11" s="402"/>
      <c r="G11" s="402"/>
      <c r="H11" s="402"/>
      <c r="I11" s="404" t="s">
        <v>5</v>
      </c>
      <c r="O11" s="402" t="s">
        <v>3065</v>
      </c>
    </row>
    <row r="12" spans="1:15" ht="31.5" customHeight="1" x14ac:dyDescent="0.25">
      <c r="A12" s="844" t="s">
        <v>3066</v>
      </c>
      <c r="B12" s="844"/>
      <c r="C12" s="844"/>
      <c r="D12" s="844"/>
      <c r="E12" s="844"/>
      <c r="F12" s="844"/>
      <c r="G12" s="844"/>
      <c r="H12" s="844"/>
      <c r="I12" s="844"/>
    </row>
    <row r="13" spans="1:15" ht="27.75" customHeight="1" x14ac:dyDescent="0.25">
      <c r="A13" s="845" t="s">
        <v>2572</v>
      </c>
      <c r="B13" s="846" t="s">
        <v>3067</v>
      </c>
      <c r="C13" s="846" t="s">
        <v>3068</v>
      </c>
      <c r="D13" s="847" t="s">
        <v>8</v>
      </c>
      <c r="E13" s="848"/>
      <c r="F13" s="849"/>
      <c r="G13" s="506" t="s">
        <v>9</v>
      </c>
      <c r="H13" s="506"/>
      <c r="I13" s="506"/>
    </row>
    <row r="14" spans="1:15" ht="79.5" customHeight="1" x14ac:dyDescent="0.25">
      <c r="A14" s="845"/>
      <c r="B14" s="846"/>
      <c r="C14" s="846"/>
      <c r="D14" s="503" t="s">
        <v>1162</v>
      </c>
      <c r="E14" s="503" t="s">
        <v>318</v>
      </c>
      <c r="F14" s="505" t="s">
        <v>2277</v>
      </c>
      <c r="G14" s="503" t="s">
        <v>1162</v>
      </c>
      <c r="H14" s="503" t="s">
        <v>318</v>
      </c>
      <c r="I14" s="505" t="s">
        <v>2277</v>
      </c>
    </row>
    <row r="15" spans="1:15" ht="31.5" x14ac:dyDescent="0.25">
      <c r="A15" s="520" t="s">
        <v>3069</v>
      </c>
      <c r="B15" s="431" t="s">
        <v>3070</v>
      </c>
      <c r="C15" s="432">
        <v>2824.9</v>
      </c>
      <c r="D15" s="506" t="s">
        <v>3071</v>
      </c>
      <c r="E15" s="434">
        <v>0.50762858862260607</v>
      </c>
      <c r="F15" s="435">
        <v>1434</v>
      </c>
      <c r="G15" s="506" t="s">
        <v>3072</v>
      </c>
      <c r="H15" s="521">
        <v>0.52072639739459803</v>
      </c>
      <c r="I15" s="435">
        <v>1471</v>
      </c>
    </row>
    <row r="16" spans="1:15" ht="31.5" x14ac:dyDescent="0.25">
      <c r="A16" s="520" t="s">
        <v>3073</v>
      </c>
      <c r="B16" s="431" t="s">
        <v>3070</v>
      </c>
      <c r="C16" s="432">
        <v>2824.9</v>
      </c>
      <c r="D16" s="506" t="s">
        <v>3074</v>
      </c>
      <c r="E16" s="434">
        <v>0.6732981698467202</v>
      </c>
      <c r="F16" s="435">
        <v>1902</v>
      </c>
      <c r="G16" s="506" t="s">
        <v>3075</v>
      </c>
      <c r="H16" s="521">
        <v>0.68639597861871215</v>
      </c>
      <c r="I16" s="435">
        <v>1939</v>
      </c>
    </row>
    <row r="17" spans="1:15" ht="31.5" x14ac:dyDescent="0.25">
      <c r="A17" s="520" t="s">
        <v>3076</v>
      </c>
      <c r="B17" s="431" t="s">
        <v>3070</v>
      </c>
      <c r="C17" s="432">
        <v>2824.9</v>
      </c>
      <c r="D17" s="506" t="s">
        <v>3077</v>
      </c>
      <c r="E17" s="434">
        <v>0.66515628871818466</v>
      </c>
      <c r="F17" s="435">
        <v>1879</v>
      </c>
      <c r="G17" s="506" t="s">
        <v>3078</v>
      </c>
      <c r="H17" s="521">
        <v>0.67825409749017662</v>
      </c>
      <c r="I17" s="435">
        <v>1916</v>
      </c>
    </row>
    <row r="18" spans="1:15" ht="31.5" x14ac:dyDescent="0.25">
      <c r="A18" s="520" t="s">
        <v>3079</v>
      </c>
      <c r="B18" s="431" t="s">
        <v>3070</v>
      </c>
      <c r="C18" s="432">
        <v>2824.9</v>
      </c>
      <c r="D18" s="506" t="s">
        <v>3080</v>
      </c>
      <c r="E18" s="434">
        <v>0.83082586994229879</v>
      </c>
      <c r="F18" s="435">
        <v>2347</v>
      </c>
      <c r="G18" s="506" t="s">
        <v>3081</v>
      </c>
      <c r="H18" s="521">
        <v>0.84392367871429075</v>
      </c>
      <c r="I18" s="435">
        <v>2384</v>
      </c>
    </row>
    <row r="19" spans="1:15" ht="31.5" x14ac:dyDescent="0.25">
      <c r="A19" s="522" t="s">
        <v>3082</v>
      </c>
      <c r="B19" s="431" t="s">
        <v>3070</v>
      </c>
      <c r="C19" s="432">
        <v>2824.9</v>
      </c>
      <c r="D19" s="506" t="s">
        <v>3083</v>
      </c>
      <c r="E19" s="434">
        <v>0.97985769407766643</v>
      </c>
      <c r="F19" s="435">
        <v>2768</v>
      </c>
      <c r="G19" s="506" t="s">
        <v>3084</v>
      </c>
      <c r="H19" s="521">
        <v>0.99295550284965839</v>
      </c>
      <c r="I19" s="435">
        <v>2805</v>
      </c>
    </row>
    <row r="20" spans="1:15" ht="31.5" x14ac:dyDescent="0.25">
      <c r="A20" s="522" t="s">
        <v>3085</v>
      </c>
      <c r="B20" s="431" t="s">
        <v>3070</v>
      </c>
      <c r="C20" s="432">
        <v>2824.9</v>
      </c>
      <c r="D20" s="506" t="s">
        <v>3086</v>
      </c>
      <c r="E20" s="434">
        <v>0.8141881128535523</v>
      </c>
      <c r="F20" s="435">
        <v>2300</v>
      </c>
      <c r="G20" s="506" t="s">
        <v>3087</v>
      </c>
      <c r="H20" s="521">
        <v>0.82728592162554426</v>
      </c>
      <c r="I20" s="435">
        <v>2337</v>
      </c>
    </row>
    <row r="21" spans="1:15" ht="47.25" x14ac:dyDescent="0.25">
      <c r="A21" s="522" t="s">
        <v>3088</v>
      </c>
      <c r="B21" s="431" t="s">
        <v>3070</v>
      </c>
      <c r="C21" s="432">
        <v>2824.9</v>
      </c>
      <c r="D21" s="506" t="s">
        <v>3089</v>
      </c>
      <c r="E21" s="434">
        <v>0.75117703281532089</v>
      </c>
      <c r="F21" s="435">
        <v>2122</v>
      </c>
      <c r="G21" s="506" t="s">
        <v>3090</v>
      </c>
      <c r="H21" s="521">
        <v>0.76427484158731285</v>
      </c>
      <c r="I21" s="435">
        <v>2159</v>
      </c>
    </row>
    <row r="22" spans="1:15" ht="47.25" x14ac:dyDescent="0.25">
      <c r="A22" s="522" t="s">
        <v>3091</v>
      </c>
      <c r="B22" s="431" t="s">
        <v>3070</v>
      </c>
      <c r="C22" s="432">
        <v>2824.9</v>
      </c>
      <c r="D22" s="506" t="s">
        <v>3092</v>
      </c>
      <c r="E22" s="434">
        <v>0.91684661403943502</v>
      </c>
      <c r="F22" s="435">
        <v>2590</v>
      </c>
      <c r="G22" s="506" t="s">
        <v>3093</v>
      </c>
      <c r="H22" s="521">
        <v>0.92994442281142697</v>
      </c>
      <c r="I22" s="435">
        <v>2627</v>
      </c>
    </row>
    <row r="23" spans="1:15" x14ac:dyDescent="0.25">
      <c r="A23" s="439"/>
      <c r="B23" s="523"/>
      <c r="C23" s="523"/>
      <c r="D23" s="439"/>
      <c r="E23" s="439"/>
      <c r="F23" s="480"/>
      <c r="G23" s="439"/>
      <c r="H23" s="439"/>
      <c r="I23" s="480"/>
    </row>
    <row r="24" spans="1:15" x14ac:dyDescent="0.25">
      <c r="A24" s="439"/>
      <c r="B24" s="523"/>
      <c r="C24" s="523"/>
      <c r="D24" s="439"/>
      <c r="E24" s="439"/>
      <c r="F24" s="480"/>
      <c r="G24" s="439"/>
      <c r="H24" s="439"/>
      <c r="I24" s="441" t="s">
        <v>603</v>
      </c>
    </row>
    <row r="25" spans="1:15" ht="36.75" customHeight="1" x14ac:dyDescent="0.25">
      <c r="A25" s="844" t="s">
        <v>3094</v>
      </c>
      <c r="B25" s="844"/>
      <c r="C25" s="844"/>
      <c r="D25" s="844"/>
      <c r="E25" s="844"/>
      <c r="F25" s="844"/>
      <c r="G25" s="844"/>
      <c r="H25" s="844"/>
      <c r="I25" s="844"/>
    </row>
    <row r="26" spans="1:15" x14ac:dyDescent="0.25">
      <c r="A26" s="501"/>
      <c r="B26" s="501"/>
      <c r="C26" s="501"/>
      <c r="D26" s="501"/>
      <c r="E26" s="501"/>
      <c r="F26" s="501"/>
      <c r="G26" s="501"/>
      <c r="H26" s="501"/>
      <c r="I26" s="524"/>
    </row>
    <row r="27" spans="1:15" s="417" customFormat="1" ht="51" customHeight="1" x14ac:dyDescent="0.25">
      <c r="A27" s="850" t="s">
        <v>2572</v>
      </c>
      <c r="B27" s="853" t="s">
        <v>3067</v>
      </c>
      <c r="C27" s="856" t="s">
        <v>3068</v>
      </c>
      <c r="D27" s="857" t="s">
        <v>3095</v>
      </c>
      <c r="E27" s="858"/>
      <c r="F27" s="859"/>
      <c r="G27" s="857" t="s">
        <v>3096</v>
      </c>
      <c r="H27" s="858"/>
      <c r="I27" s="859"/>
      <c r="J27" s="857" t="s">
        <v>3095</v>
      </c>
      <c r="K27" s="858"/>
      <c r="L27" s="859"/>
      <c r="M27" s="857" t="s">
        <v>3096</v>
      </c>
      <c r="N27" s="858"/>
      <c r="O27" s="859"/>
    </row>
    <row r="28" spans="1:15" s="417" customFormat="1" ht="71.25" customHeight="1" x14ac:dyDescent="0.25">
      <c r="A28" s="851"/>
      <c r="B28" s="854"/>
      <c r="C28" s="856"/>
      <c r="D28" s="442" t="s">
        <v>1162</v>
      </c>
      <c r="E28" s="442" t="s">
        <v>318</v>
      </c>
      <c r="F28" s="502" t="s">
        <v>2277</v>
      </c>
      <c r="G28" s="444" t="s">
        <v>1162</v>
      </c>
      <c r="H28" s="444" t="s">
        <v>318</v>
      </c>
      <c r="I28" s="502" t="s">
        <v>2277</v>
      </c>
      <c r="J28" s="442" t="s">
        <v>1162</v>
      </c>
      <c r="K28" s="442" t="s">
        <v>318</v>
      </c>
      <c r="L28" s="502" t="s">
        <v>2277</v>
      </c>
      <c r="M28" s="444" t="s">
        <v>1162</v>
      </c>
      <c r="N28" s="444" t="s">
        <v>318</v>
      </c>
      <c r="O28" s="502" t="s">
        <v>2277</v>
      </c>
    </row>
    <row r="29" spans="1:15" s="417" customFormat="1" ht="19.5" customHeight="1" x14ac:dyDescent="0.25">
      <c r="A29" s="852"/>
      <c r="B29" s="855"/>
      <c r="C29" s="856"/>
      <c r="D29" s="860" t="s">
        <v>8</v>
      </c>
      <c r="E29" s="860"/>
      <c r="F29" s="860"/>
      <c r="G29" s="860"/>
      <c r="H29" s="860"/>
      <c r="I29" s="860"/>
      <c r="J29" s="861" t="s">
        <v>9</v>
      </c>
      <c r="K29" s="861"/>
      <c r="L29" s="861"/>
      <c r="M29" s="861"/>
      <c r="N29" s="861"/>
      <c r="O29" s="861"/>
    </row>
    <row r="30" spans="1:15" ht="25.5" x14ac:dyDescent="0.25">
      <c r="A30" s="525" t="s">
        <v>3097</v>
      </c>
      <c r="B30" s="431" t="s">
        <v>3070</v>
      </c>
      <c r="C30" s="431"/>
      <c r="D30" s="526"/>
      <c r="E30" s="526"/>
      <c r="F30" s="506"/>
      <c r="G30" s="475"/>
      <c r="H30" s="475"/>
      <c r="I30" s="475"/>
      <c r="J30" s="506"/>
      <c r="K30" s="506"/>
      <c r="L30" s="506"/>
      <c r="M30" s="506"/>
      <c r="N30" s="506"/>
      <c r="O30" s="449"/>
    </row>
    <row r="31" spans="1:15" x14ac:dyDescent="0.25">
      <c r="A31" s="527" t="s">
        <v>3098</v>
      </c>
      <c r="B31" s="469"/>
      <c r="C31" s="469"/>
      <c r="D31" s="506"/>
      <c r="E31" s="506"/>
      <c r="F31" s="528"/>
      <c r="G31" s="475"/>
      <c r="H31" s="475"/>
      <c r="I31" s="475"/>
      <c r="J31" s="506"/>
      <c r="K31" s="506"/>
      <c r="L31" s="528"/>
      <c r="M31" s="528"/>
      <c r="N31" s="528"/>
      <c r="O31" s="449"/>
    </row>
    <row r="32" spans="1:15" ht="25.5" x14ac:dyDescent="0.25">
      <c r="A32" s="529" t="s">
        <v>3099</v>
      </c>
      <c r="B32" s="431" t="s">
        <v>3070</v>
      </c>
      <c r="C32" s="455">
        <v>3452.51</v>
      </c>
      <c r="D32" s="482" t="s">
        <v>3100</v>
      </c>
      <c r="E32" s="434">
        <v>0.46372059747835598</v>
      </c>
      <c r="F32" s="435">
        <v>1601</v>
      </c>
      <c r="G32" s="530"/>
      <c r="H32" s="531"/>
      <c r="I32" s="532"/>
      <c r="J32" s="506"/>
      <c r="K32" s="521"/>
      <c r="L32" s="506"/>
      <c r="M32" s="506"/>
      <c r="N32" s="506"/>
      <c r="O32" s="449"/>
    </row>
    <row r="33" spans="1:15" ht="25.5" x14ac:dyDescent="0.25">
      <c r="A33" s="529" t="s">
        <v>3101</v>
      </c>
      <c r="B33" s="431" t="s">
        <v>3070</v>
      </c>
      <c r="C33" s="455">
        <v>3452.51</v>
      </c>
      <c r="D33" s="482" t="s">
        <v>3102</v>
      </c>
      <c r="E33" s="434">
        <v>0.59782592954111646</v>
      </c>
      <c r="F33" s="435">
        <v>2064</v>
      </c>
      <c r="G33" s="530"/>
      <c r="H33" s="531"/>
      <c r="I33" s="532"/>
      <c r="J33" s="506"/>
      <c r="K33" s="521"/>
      <c r="L33" s="506"/>
      <c r="M33" s="506"/>
      <c r="N33" s="506"/>
      <c r="O33" s="449"/>
    </row>
    <row r="34" spans="1:15" ht="25.5" x14ac:dyDescent="0.25">
      <c r="A34" s="529">
        <v>39</v>
      </c>
      <c r="B34" s="431" t="s">
        <v>3070</v>
      </c>
      <c r="C34" s="455">
        <v>3452.51</v>
      </c>
      <c r="D34" s="482" t="s">
        <v>3103</v>
      </c>
      <c r="E34" s="434">
        <v>0.59145375393554256</v>
      </c>
      <c r="F34" s="435">
        <v>2042</v>
      </c>
      <c r="G34" s="530"/>
      <c r="H34" s="531"/>
      <c r="I34" s="532"/>
      <c r="J34" s="506"/>
      <c r="K34" s="521"/>
      <c r="L34" s="506"/>
      <c r="M34" s="506"/>
      <c r="N34" s="506"/>
      <c r="O34" s="449"/>
    </row>
    <row r="35" spans="1:15" ht="25.5" x14ac:dyDescent="0.25">
      <c r="A35" s="529">
        <v>36</v>
      </c>
      <c r="B35" s="431" t="s">
        <v>3070</v>
      </c>
      <c r="C35" s="455">
        <v>3452.51</v>
      </c>
      <c r="D35" s="482" t="s">
        <v>3104</v>
      </c>
      <c r="E35" s="434">
        <v>0.72584873034401054</v>
      </c>
      <c r="F35" s="435">
        <v>2506</v>
      </c>
      <c r="G35" s="530"/>
      <c r="H35" s="531"/>
      <c r="I35" s="532"/>
      <c r="J35" s="506"/>
      <c r="K35" s="521"/>
      <c r="L35" s="506"/>
      <c r="M35" s="506"/>
      <c r="N35" s="506"/>
      <c r="O35" s="449"/>
    </row>
    <row r="36" spans="1:15" ht="25.5" x14ac:dyDescent="0.25">
      <c r="A36" s="529" t="s">
        <v>3105</v>
      </c>
      <c r="B36" s="431" t="s">
        <v>3070</v>
      </c>
      <c r="C36" s="455">
        <v>3452.51</v>
      </c>
      <c r="D36" s="482" t="s">
        <v>3106</v>
      </c>
      <c r="E36" s="434">
        <v>0.74873063365493508</v>
      </c>
      <c r="F36" s="435">
        <v>2585</v>
      </c>
      <c r="G36" s="530" t="s">
        <v>3107</v>
      </c>
      <c r="H36" s="531">
        <f t="shared" ref="H36:H52" si="0">I36/C36</f>
        <v>1.036057824597177</v>
      </c>
      <c r="I36" s="532">
        <v>3577</v>
      </c>
      <c r="J36" s="506"/>
      <c r="K36" s="521"/>
      <c r="L36" s="506"/>
      <c r="M36" s="506"/>
      <c r="N36" s="506"/>
      <c r="O36" s="449"/>
    </row>
    <row r="37" spans="1:15" ht="25.5" x14ac:dyDescent="0.25">
      <c r="A37" s="529" t="s">
        <v>3108</v>
      </c>
      <c r="B37" s="431" t="s">
        <v>3070</v>
      </c>
      <c r="C37" s="455">
        <v>3452.51</v>
      </c>
      <c r="D37" s="482" t="s">
        <v>3109</v>
      </c>
      <c r="E37" s="434">
        <v>0.78493617686842321</v>
      </c>
      <c r="F37" s="435">
        <v>2710</v>
      </c>
      <c r="G37" s="530" t="s">
        <v>3110</v>
      </c>
      <c r="H37" s="531">
        <f t="shared" si="0"/>
        <v>1.0722633678106652</v>
      </c>
      <c r="I37" s="532">
        <v>3702</v>
      </c>
      <c r="J37" s="506"/>
      <c r="K37" s="521"/>
      <c r="L37" s="506"/>
      <c r="M37" s="506"/>
      <c r="N37" s="506"/>
      <c r="O37" s="449"/>
    </row>
    <row r="38" spans="1:15" ht="25.5" x14ac:dyDescent="0.25">
      <c r="A38" s="529">
        <v>55</v>
      </c>
      <c r="B38" s="431" t="s">
        <v>3070</v>
      </c>
      <c r="C38" s="455">
        <v>3452.51</v>
      </c>
      <c r="D38" s="482" t="s">
        <v>3111</v>
      </c>
      <c r="E38" s="434">
        <v>0.89471138389171934</v>
      </c>
      <c r="F38" s="435">
        <v>3089</v>
      </c>
      <c r="G38" s="530" t="s">
        <v>3112</v>
      </c>
      <c r="H38" s="531">
        <f t="shared" si="0"/>
        <v>1.1820385748339612</v>
      </c>
      <c r="I38" s="532">
        <v>4081</v>
      </c>
      <c r="J38" s="506"/>
      <c r="K38" s="521"/>
      <c r="L38" s="506"/>
      <c r="M38" s="506"/>
      <c r="N38" s="506"/>
      <c r="O38" s="449"/>
    </row>
    <row r="39" spans="1:15" ht="25.5" x14ac:dyDescent="0.25">
      <c r="A39" s="529" t="s">
        <v>3113</v>
      </c>
      <c r="B39" s="431" t="s">
        <v>3070</v>
      </c>
      <c r="C39" s="455">
        <v>3452.51</v>
      </c>
      <c r="D39" s="482" t="s">
        <v>3114</v>
      </c>
      <c r="E39" s="434">
        <v>1.0105691221748814</v>
      </c>
      <c r="F39" s="435">
        <v>3489</v>
      </c>
      <c r="G39" s="530" t="s">
        <v>3115</v>
      </c>
      <c r="H39" s="531">
        <f t="shared" si="0"/>
        <v>1.2978963131171235</v>
      </c>
      <c r="I39" s="532">
        <v>4481</v>
      </c>
      <c r="J39" s="506"/>
      <c r="K39" s="521"/>
      <c r="L39" s="506"/>
      <c r="M39" s="506"/>
      <c r="N39" s="506"/>
      <c r="O39" s="449"/>
    </row>
    <row r="40" spans="1:15" ht="25.5" x14ac:dyDescent="0.25">
      <c r="A40" s="529" t="s">
        <v>3116</v>
      </c>
      <c r="B40" s="431" t="s">
        <v>3070</v>
      </c>
      <c r="C40" s="455">
        <v>3452.51</v>
      </c>
      <c r="D40" s="482" t="s">
        <v>3117</v>
      </c>
      <c r="E40" s="434">
        <v>1.0470643097340775</v>
      </c>
      <c r="F40" s="435">
        <v>3615</v>
      </c>
      <c r="G40" s="530" t="s">
        <v>3118</v>
      </c>
      <c r="H40" s="531">
        <f t="shared" si="0"/>
        <v>1.3343915006763194</v>
      </c>
      <c r="I40" s="532">
        <v>4607</v>
      </c>
      <c r="J40" s="506"/>
      <c r="K40" s="521"/>
      <c r="L40" s="506"/>
      <c r="M40" s="506"/>
      <c r="N40" s="506"/>
      <c r="O40" s="449"/>
    </row>
    <row r="41" spans="1:15" ht="25.5" x14ac:dyDescent="0.25">
      <c r="A41" s="529">
        <v>50.64</v>
      </c>
      <c r="B41" s="431" t="s">
        <v>3070</v>
      </c>
      <c r="C41" s="455">
        <v>3452.51</v>
      </c>
      <c r="D41" s="482" t="s">
        <v>3119</v>
      </c>
      <c r="E41" s="434">
        <v>1.1565498724116656</v>
      </c>
      <c r="F41" s="435">
        <v>3993</v>
      </c>
      <c r="G41" s="530" t="s">
        <v>3120</v>
      </c>
      <c r="H41" s="531">
        <f t="shared" si="0"/>
        <v>1.4438770633539078</v>
      </c>
      <c r="I41" s="532">
        <v>4985</v>
      </c>
      <c r="J41" s="506"/>
      <c r="K41" s="521"/>
      <c r="L41" s="506"/>
      <c r="M41" s="506"/>
      <c r="N41" s="506"/>
      <c r="O41" s="449"/>
    </row>
    <row r="42" spans="1:15" ht="25.5" x14ac:dyDescent="0.25">
      <c r="A42" s="529">
        <v>60</v>
      </c>
      <c r="B42" s="431" t="s">
        <v>3070</v>
      </c>
      <c r="C42" s="455">
        <v>3452.51</v>
      </c>
      <c r="D42" s="482" t="s">
        <v>3121</v>
      </c>
      <c r="E42" s="434">
        <v>1.1930450599708617</v>
      </c>
      <c r="F42" s="435">
        <v>4119</v>
      </c>
      <c r="G42" s="530" t="s">
        <v>3122</v>
      </c>
      <c r="H42" s="531">
        <f t="shared" si="0"/>
        <v>1.4803722509131036</v>
      </c>
      <c r="I42" s="532">
        <v>5111</v>
      </c>
      <c r="J42" s="506"/>
      <c r="K42" s="521"/>
      <c r="L42" s="506"/>
      <c r="M42" s="506"/>
      <c r="N42" s="506"/>
      <c r="O42" s="449"/>
    </row>
    <row r="43" spans="1:15" ht="25.5" x14ac:dyDescent="0.25">
      <c r="A43" s="529">
        <v>45</v>
      </c>
      <c r="B43" s="431" t="s">
        <v>3070</v>
      </c>
      <c r="C43" s="455">
        <v>3452.51</v>
      </c>
      <c r="D43" s="482" t="s">
        <v>3123</v>
      </c>
      <c r="E43" s="434">
        <v>1.4890615812843409</v>
      </c>
      <c r="F43" s="435">
        <v>5141</v>
      </c>
      <c r="G43" s="530" t="s">
        <v>3124</v>
      </c>
      <c r="H43" s="531">
        <f t="shared" si="0"/>
        <v>1.7763887722265828</v>
      </c>
      <c r="I43" s="532">
        <v>6133</v>
      </c>
      <c r="J43" s="506"/>
      <c r="K43" s="521"/>
      <c r="L43" s="506"/>
      <c r="M43" s="506"/>
      <c r="N43" s="506"/>
      <c r="O43" s="449"/>
    </row>
    <row r="44" spans="1:15" x14ac:dyDescent="0.25">
      <c r="A44" s="527" t="s">
        <v>3125</v>
      </c>
      <c r="B44" s="533"/>
      <c r="C44" s="533"/>
      <c r="D44" s="482"/>
      <c r="E44" s="434"/>
      <c r="F44" s="459"/>
      <c r="G44" s="530"/>
      <c r="H44" s="475"/>
      <c r="I44" s="475"/>
      <c r="J44" s="506"/>
      <c r="K44" s="521"/>
      <c r="L44" s="528"/>
      <c r="M44" s="528"/>
      <c r="N44" s="528"/>
      <c r="O44" s="449"/>
    </row>
    <row r="45" spans="1:15" ht="25.5" x14ac:dyDescent="0.25">
      <c r="A45" s="527" t="s">
        <v>3126</v>
      </c>
      <c r="B45" s="431" t="s">
        <v>3070</v>
      </c>
      <c r="C45" s="455">
        <v>3452.51</v>
      </c>
      <c r="D45" s="482" t="s">
        <v>3127</v>
      </c>
      <c r="E45" s="434">
        <v>0.69775322881034374</v>
      </c>
      <c r="F45" s="435">
        <v>2409</v>
      </c>
      <c r="G45" s="530"/>
      <c r="H45" s="531"/>
      <c r="I45" s="532"/>
      <c r="J45" s="506"/>
      <c r="K45" s="521"/>
      <c r="L45" s="506"/>
      <c r="M45" s="506"/>
      <c r="N45" s="506"/>
      <c r="O45" s="449"/>
    </row>
    <row r="46" spans="1:15" ht="25.5" x14ac:dyDescent="0.25">
      <c r="A46" s="527" t="s">
        <v>3128</v>
      </c>
      <c r="B46" s="431" t="s">
        <v>3070</v>
      </c>
      <c r="C46" s="455">
        <v>3452.51</v>
      </c>
      <c r="D46" s="482" t="s">
        <v>3129</v>
      </c>
      <c r="E46" s="434">
        <v>0.73395877202383186</v>
      </c>
      <c r="F46" s="435">
        <v>2534</v>
      </c>
      <c r="G46" s="530"/>
      <c r="H46" s="531"/>
      <c r="I46" s="532"/>
      <c r="J46" s="506"/>
      <c r="K46" s="521"/>
      <c r="L46" s="506"/>
      <c r="M46" s="506"/>
      <c r="N46" s="506"/>
      <c r="O46" s="449"/>
    </row>
    <row r="47" spans="1:15" ht="25.5" x14ac:dyDescent="0.25">
      <c r="A47" s="527" t="s">
        <v>3130</v>
      </c>
      <c r="B47" s="431" t="s">
        <v>3070</v>
      </c>
      <c r="C47" s="455">
        <v>3452.51</v>
      </c>
      <c r="D47" s="482" t="s">
        <v>3131</v>
      </c>
      <c r="E47" s="434">
        <v>0.83185856087310384</v>
      </c>
      <c r="F47" s="435">
        <v>2872</v>
      </c>
      <c r="G47" s="530"/>
      <c r="H47" s="531"/>
      <c r="I47" s="532"/>
      <c r="J47" s="506"/>
      <c r="K47" s="521"/>
      <c r="L47" s="506"/>
      <c r="M47" s="506"/>
      <c r="N47" s="506"/>
      <c r="O47" s="449"/>
    </row>
    <row r="48" spans="1:15" ht="25.5" x14ac:dyDescent="0.25">
      <c r="A48" s="527" t="s">
        <v>3132</v>
      </c>
      <c r="B48" s="431" t="s">
        <v>3070</v>
      </c>
      <c r="C48" s="455">
        <v>3452.51</v>
      </c>
      <c r="D48" s="482" t="s">
        <v>3133</v>
      </c>
      <c r="E48" s="434">
        <v>0.86835374843229995</v>
      </c>
      <c r="F48" s="435">
        <v>2998</v>
      </c>
      <c r="G48" s="530"/>
      <c r="H48" s="531"/>
      <c r="I48" s="532"/>
      <c r="J48" s="506"/>
      <c r="K48" s="521"/>
      <c r="L48" s="506"/>
      <c r="M48" s="506"/>
      <c r="N48" s="506"/>
      <c r="O48" s="449"/>
    </row>
    <row r="49" spans="1:15" ht="25.5" x14ac:dyDescent="0.25">
      <c r="A49" s="527" t="s">
        <v>3134</v>
      </c>
      <c r="B49" s="431" t="s">
        <v>3070</v>
      </c>
      <c r="C49" s="455">
        <v>3452.51</v>
      </c>
      <c r="D49" s="482" t="s">
        <v>3135</v>
      </c>
      <c r="E49" s="434">
        <v>0.82519674092182205</v>
      </c>
      <c r="F49" s="435">
        <v>2849</v>
      </c>
      <c r="G49" s="530" t="s">
        <v>3136</v>
      </c>
      <c r="H49" s="531">
        <f t="shared" si="0"/>
        <v>1.1125239318640641</v>
      </c>
      <c r="I49" s="532">
        <v>3841</v>
      </c>
      <c r="J49" s="506"/>
      <c r="K49" s="521"/>
      <c r="L49" s="506"/>
      <c r="M49" s="506"/>
      <c r="N49" s="506"/>
      <c r="O49" s="449"/>
    </row>
    <row r="50" spans="1:15" ht="25.5" x14ac:dyDescent="0.25">
      <c r="A50" s="527">
        <v>65.709999999999994</v>
      </c>
      <c r="B50" s="431" t="s">
        <v>3070</v>
      </c>
      <c r="C50" s="455">
        <v>3452.51</v>
      </c>
      <c r="D50" s="482" t="s">
        <v>3137</v>
      </c>
      <c r="E50" s="434">
        <v>0.86169192848101805</v>
      </c>
      <c r="F50" s="435">
        <v>2975</v>
      </c>
      <c r="G50" s="530" t="s">
        <v>3138</v>
      </c>
      <c r="H50" s="531">
        <f t="shared" si="0"/>
        <v>1.1490191194232602</v>
      </c>
      <c r="I50" s="532">
        <v>3967</v>
      </c>
      <c r="J50" s="506"/>
      <c r="K50" s="521"/>
      <c r="L50" s="506"/>
      <c r="M50" s="506"/>
      <c r="N50" s="506"/>
      <c r="O50" s="449"/>
    </row>
    <row r="51" spans="1:15" ht="25.5" x14ac:dyDescent="0.25">
      <c r="A51" s="534" t="s">
        <v>3139</v>
      </c>
      <c r="B51" s="431" t="s">
        <v>3070</v>
      </c>
      <c r="C51" s="455">
        <v>3452.51</v>
      </c>
      <c r="D51" s="482" t="s">
        <v>3140</v>
      </c>
      <c r="E51" s="434">
        <v>0.95930207298458214</v>
      </c>
      <c r="F51" s="435">
        <v>3312</v>
      </c>
      <c r="G51" s="530" t="s">
        <v>3141</v>
      </c>
      <c r="H51" s="531">
        <f t="shared" si="0"/>
        <v>1.2466292639268242</v>
      </c>
      <c r="I51" s="532">
        <v>4304</v>
      </c>
      <c r="J51" s="506"/>
      <c r="K51" s="521"/>
      <c r="L51" s="506"/>
      <c r="M51" s="506"/>
      <c r="N51" s="506"/>
      <c r="O51" s="449"/>
    </row>
    <row r="52" spans="1:15" ht="25.5" x14ac:dyDescent="0.25">
      <c r="A52" s="529">
        <v>68.739999999999995</v>
      </c>
      <c r="B52" s="431" t="s">
        <v>3070</v>
      </c>
      <c r="C52" s="455">
        <v>3452.51</v>
      </c>
      <c r="D52" s="482" t="s">
        <v>3142</v>
      </c>
      <c r="E52" s="434">
        <v>0.99608690488948615</v>
      </c>
      <c r="F52" s="435">
        <v>3439</v>
      </c>
      <c r="G52" s="530" t="s">
        <v>3143</v>
      </c>
      <c r="H52" s="531">
        <f t="shared" si="0"/>
        <v>1.2834140958317282</v>
      </c>
      <c r="I52" s="532">
        <v>4431</v>
      </c>
      <c r="J52" s="506"/>
      <c r="K52" s="521"/>
      <c r="L52" s="506"/>
      <c r="M52" s="506"/>
      <c r="N52" s="506"/>
      <c r="O52" s="449"/>
    </row>
    <row r="53" spans="1:15" x14ac:dyDescent="0.25">
      <c r="A53" s="529"/>
      <c r="B53" s="533"/>
      <c r="C53" s="533"/>
      <c r="D53" s="482"/>
      <c r="E53" s="482"/>
      <c r="F53" s="506"/>
      <c r="G53" s="475"/>
      <c r="H53" s="475"/>
      <c r="I53" s="475"/>
      <c r="J53" s="506"/>
      <c r="K53" s="506"/>
      <c r="L53" s="528"/>
      <c r="M53" s="528"/>
      <c r="N53" s="528"/>
      <c r="O53" s="449"/>
    </row>
    <row r="54" spans="1:15" x14ac:dyDescent="0.25">
      <c r="A54" s="527" t="s">
        <v>3098</v>
      </c>
      <c r="B54" s="533"/>
      <c r="C54" s="533"/>
      <c r="D54" s="506"/>
      <c r="E54" s="506"/>
      <c r="F54" s="535"/>
      <c r="G54" s="475"/>
      <c r="H54" s="475"/>
      <c r="I54" s="475"/>
      <c r="J54" s="506"/>
      <c r="K54" s="506"/>
      <c r="L54" s="528"/>
      <c r="M54" s="528"/>
      <c r="N54" s="528"/>
      <c r="O54" s="449"/>
    </row>
    <row r="55" spans="1:15" ht="25.5" x14ac:dyDescent="0.25">
      <c r="A55" s="529" t="s">
        <v>3099</v>
      </c>
      <c r="B55" s="431" t="s">
        <v>3070</v>
      </c>
      <c r="C55" s="455">
        <v>3452.51</v>
      </c>
      <c r="D55" s="506"/>
      <c r="E55" s="506"/>
      <c r="F55" s="535"/>
      <c r="G55" s="475"/>
      <c r="H55" s="475"/>
      <c r="I55" s="475"/>
      <c r="J55" s="482" t="s">
        <v>3144</v>
      </c>
      <c r="K55" s="473">
        <v>0.74786170061781132</v>
      </c>
      <c r="L55" s="435">
        <v>2582</v>
      </c>
      <c r="M55" s="536"/>
      <c r="N55" s="536"/>
      <c r="O55" s="464"/>
    </row>
    <row r="56" spans="1:15" ht="25.5" x14ac:dyDescent="0.25">
      <c r="A56" s="529" t="s">
        <v>3145</v>
      </c>
      <c r="B56" s="431" t="s">
        <v>3070</v>
      </c>
      <c r="C56" s="455">
        <v>3452.51</v>
      </c>
      <c r="D56" s="506"/>
      <c r="E56" s="506"/>
      <c r="F56" s="535"/>
      <c r="G56" s="475"/>
      <c r="H56" s="475"/>
      <c r="I56" s="475"/>
      <c r="J56" s="482" t="s">
        <v>3146</v>
      </c>
      <c r="K56" s="473">
        <v>0.77740542388001765</v>
      </c>
      <c r="L56" s="435">
        <v>2684</v>
      </c>
      <c r="M56" s="536" t="s">
        <v>3147</v>
      </c>
      <c r="N56" s="536">
        <f t="shared" ref="N56:N73" si="1">O56/C56</f>
        <v>1.0647326148222598</v>
      </c>
      <c r="O56" s="464">
        <v>3676</v>
      </c>
    </row>
    <row r="57" spans="1:15" ht="25.5" x14ac:dyDescent="0.25">
      <c r="A57" s="529" t="s">
        <v>3101</v>
      </c>
      <c r="B57" s="431" t="s">
        <v>3070</v>
      </c>
      <c r="C57" s="455">
        <v>3452.51</v>
      </c>
      <c r="D57" s="506"/>
      <c r="E57" s="506"/>
      <c r="F57" s="535"/>
      <c r="G57" s="475"/>
      <c r="H57" s="475"/>
      <c r="I57" s="475"/>
      <c r="J57" s="482" t="s">
        <v>3148</v>
      </c>
      <c r="K57" s="473">
        <v>0.88225667702627941</v>
      </c>
      <c r="L57" s="435">
        <v>3046</v>
      </c>
      <c r="M57" s="536"/>
      <c r="N57" s="536"/>
      <c r="O57" s="464"/>
    </row>
    <row r="58" spans="1:15" ht="25.5" x14ac:dyDescent="0.25">
      <c r="A58" s="529">
        <v>39</v>
      </c>
      <c r="B58" s="431" t="s">
        <v>3070</v>
      </c>
      <c r="C58" s="455">
        <v>3452.51</v>
      </c>
      <c r="D58" s="506"/>
      <c r="E58" s="506"/>
      <c r="F58" s="535"/>
      <c r="G58" s="475"/>
      <c r="H58" s="475"/>
      <c r="I58" s="475"/>
      <c r="J58" s="482" t="s">
        <v>3149</v>
      </c>
      <c r="K58" s="473">
        <v>0.87559485707499751</v>
      </c>
      <c r="L58" s="435">
        <v>3023</v>
      </c>
      <c r="M58" s="536"/>
      <c r="N58" s="536"/>
      <c r="O58" s="464"/>
    </row>
    <row r="59" spans="1:15" ht="25.5" x14ac:dyDescent="0.25">
      <c r="A59" s="529">
        <v>36</v>
      </c>
      <c r="B59" s="431" t="s">
        <v>3070</v>
      </c>
      <c r="C59" s="455">
        <v>3452.51</v>
      </c>
      <c r="D59" s="506"/>
      <c r="E59" s="506"/>
      <c r="F59" s="535"/>
      <c r="G59" s="475"/>
      <c r="H59" s="475"/>
      <c r="I59" s="475"/>
      <c r="J59" s="482" t="s">
        <v>3150</v>
      </c>
      <c r="K59" s="473">
        <v>1.0097001891377577</v>
      </c>
      <c r="L59" s="435">
        <v>3486</v>
      </c>
      <c r="M59" s="536"/>
      <c r="N59" s="536"/>
      <c r="O59" s="464"/>
    </row>
    <row r="60" spans="1:15" ht="25.5" x14ac:dyDescent="0.25">
      <c r="A60" s="529" t="s">
        <v>3108</v>
      </c>
      <c r="B60" s="431" t="s">
        <v>3070</v>
      </c>
      <c r="C60" s="455">
        <v>3452.51</v>
      </c>
      <c r="D60" s="506"/>
      <c r="E60" s="506"/>
      <c r="F60" s="535"/>
      <c r="G60" s="475"/>
      <c r="H60" s="475"/>
      <c r="I60" s="475"/>
      <c r="J60" s="482" t="s">
        <v>3151</v>
      </c>
      <c r="K60" s="473">
        <v>1.0693669243535862</v>
      </c>
      <c r="L60" s="435">
        <v>3692</v>
      </c>
      <c r="M60" s="536" t="s">
        <v>3152</v>
      </c>
      <c r="N60" s="536">
        <f t="shared" si="1"/>
        <v>1.3566941152958281</v>
      </c>
      <c r="O60" s="464">
        <v>4684</v>
      </c>
    </row>
    <row r="61" spans="1:15" ht="25.5" x14ac:dyDescent="0.25">
      <c r="A61" s="529" t="s">
        <v>3153</v>
      </c>
      <c r="B61" s="431" t="s">
        <v>3070</v>
      </c>
      <c r="C61" s="455">
        <v>3452.51</v>
      </c>
      <c r="D61" s="506"/>
      <c r="E61" s="506"/>
      <c r="F61" s="535"/>
      <c r="G61" s="475"/>
      <c r="H61" s="475"/>
      <c r="I61" s="475"/>
      <c r="J61" s="482" t="s">
        <v>3154</v>
      </c>
      <c r="K61" s="473">
        <v>1.4041957879919247</v>
      </c>
      <c r="L61" s="435">
        <v>4848</v>
      </c>
      <c r="M61" s="536" t="s">
        <v>3155</v>
      </c>
      <c r="N61" s="536">
        <f t="shared" si="1"/>
        <v>1.6915229789341666</v>
      </c>
      <c r="O61" s="464">
        <v>5840</v>
      </c>
    </row>
    <row r="62" spans="1:15" ht="25.5" x14ac:dyDescent="0.25">
      <c r="A62" s="529">
        <v>45</v>
      </c>
      <c r="B62" s="431" t="s">
        <v>3070</v>
      </c>
      <c r="C62" s="455">
        <v>3452.51</v>
      </c>
      <c r="D62" s="506"/>
      <c r="E62" s="506"/>
      <c r="F62" s="535"/>
      <c r="G62" s="475"/>
      <c r="H62" s="475"/>
      <c r="I62" s="475"/>
      <c r="J62" s="482" t="s">
        <v>3156</v>
      </c>
      <c r="K62" s="473">
        <v>1.6275115785327197</v>
      </c>
      <c r="L62" s="435">
        <v>5619</v>
      </c>
      <c r="M62" s="536" t="s">
        <v>3157</v>
      </c>
      <c r="N62" s="536">
        <f t="shared" si="1"/>
        <v>1.9148387694749616</v>
      </c>
      <c r="O62" s="464">
        <v>6611</v>
      </c>
    </row>
    <row r="63" spans="1:15" ht="25.5" x14ac:dyDescent="0.25">
      <c r="A63" s="529" t="s">
        <v>3158</v>
      </c>
      <c r="B63" s="431" t="s">
        <v>3070</v>
      </c>
      <c r="C63" s="455">
        <v>3452.51</v>
      </c>
      <c r="D63" s="506"/>
      <c r="E63" s="506"/>
      <c r="F63" s="535"/>
      <c r="G63" s="475"/>
      <c r="H63" s="475"/>
      <c r="I63" s="475"/>
      <c r="J63" s="482" t="s">
        <v>3159</v>
      </c>
      <c r="K63" s="473">
        <v>1.6961572884654932</v>
      </c>
      <c r="L63" s="435">
        <v>5856</v>
      </c>
      <c r="M63" s="536" t="s">
        <v>3160</v>
      </c>
      <c r="N63" s="536">
        <f t="shared" si="1"/>
        <v>1.9834844794077351</v>
      </c>
      <c r="O63" s="464">
        <v>6848</v>
      </c>
    </row>
    <row r="64" spans="1:15" x14ac:dyDescent="0.25">
      <c r="A64" s="529"/>
      <c r="B64" s="533"/>
      <c r="C64" s="533"/>
      <c r="D64" s="506"/>
      <c r="E64" s="506"/>
      <c r="F64" s="535"/>
      <c r="G64" s="475"/>
      <c r="H64" s="475"/>
      <c r="I64" s="475"/>
      <c r="J64" s="482"/>
      <c r="K64" s="482"/>
      <c r="L64" s="449"/>
      <c r="M64" s="537"/>
      <c r="N64" s="449"/>
      <c r="O64" s="464"/>
    </row>
    <row r="65" spans="1:15" x14ac:dyDescent="0.25">
      <c r="A65" s="527" t="s">
        <v>3125</v>
      </c>
      <c r="B65" s="533"/>
      <c r="C65" s="533"/>
      <c r="D65" s="506"/>
      <c r="E65" s="506"/>
      <c r="F65" s="535"/>
      <c r="G65" s="475"/>
      <c r="H65" s="475"/>
      <c r="I65" s="475"/>
      <c r="J65" s="482"/>
      <c r="K65" s="482"/>
      <c r="L65" s="449"/>
      <c r="M65" s="537"/>
      <c r="N65" s="449"/>
      <c r="O65" s="464"/>
    </row>
    <row r="66" spans="1:15" ht="25.5" x14ac:dyDescent="0.25">
      <c r="A66" s="527" t="s">
        <v>3126</v>
      </c>
      <c r="B66" s="431" t="s">
        <v>3070</v>
      </c>
      <c r="C66" s="455">
        <v>3452.51</v>
      </c>
      <c r="D66" s="506"/>
      <c r="E66" s="506"/>
      <c r="F66" s="535"/>
      <c r="G66" s="475"/>
      <c r="H66" s="475"/>
      <c r="I66" s="475"/>
      <c r="J66" s="482" t="s">
        <v>3161</v>
      </c>
      <c r="K66" s="473">
        <v>0.72642801903542631</v>
      </c>
      <c r="L66" s="435">
        <v>2508</v>
      </c>
      <c r="M66" s="435"/>
      <c r="N66" s="536"/>
      <c r="O66" s="464"/>
    </row>
    <row r="67" spans="1:15" ht="25.5" x14ac:dyDescent="0.25">
      <c r="A67" s="527" t="s">
        <v>3128</v>
      </c>
      <c r="B67" s="431" t="s">
        <v>3070</v>
      </c>
      <c r="C67" s="455">
        <v>3452.51</v>
      </c>
      <c r="D67" s="506"/>
      <c r="E67" s="506"/>
      <c r="F67" s="535"/>
      <c r="G67" s="475"/>
      <c r="H67" s="475"/>
      <c r="I67" s="475"/>
      <c r="J67" s="482" t="s">
        <v>3162</v>
      </c>
      <c r="K67" s="473">
        <v>0.76263356224891454</v>
      </c>
      <c r="L67" s="435">
        <v>2633</v>
      </c>
      <c r="M67" s="435"/>
      <c r="N67" s="536"/>
      <c r="O67" s="464"/>
    </row>
    <row r="68" spans="1:15" ht="25.5" x14ac:dyDescent="0.25">
      <c r="A68" s="527" t="s">
        <v>3130</v>
      </c>
      <c r="B68" s="431" t="s">
        <v>3070</v>
      </c>
      <c r="C68" s="455">
        <v>3452.51</v>
      </c>
      <c r="D68" s="506"/>
      <c r="E68" s="506"/>
      <c r="F68" s="535"/>
      <c r="G68" s="475"/>
      <c r="H68" s="475"/>
      <c r="I68" s="475"/>
      <c r="J68" s="482" t="s">
        <v>3163</v>
      </c>
      <c r="K68" s="473">
        <v>0.8608229954438944</v>
      </c>
      <c r="L68" s="435">
        <v>2972</v>
      </c>
      <c r="M68" s="435"/>
      <c r="N68" s="536"/>
      <c r="O68" s="464"/>
    </row>
    <row r="69" spans="1:15" ht="25.5" x14ac:dyDescent="0.25">
      <c r="A69" s="527" t="s">
        <v>3134</v>
      </c>
      <c r="B69" s="431" t="s">
        <v>3070</v>
      </c>
      <c r="C69" s="455">
        <v>3452.51</v>
      </c>
      <c r="D69" s="506"/>
      <c r="E69" s="506"/>
      <c r="F69" s="535"/>
      <c r="G69" s="475"/>
      <c r="H69" s="475"/>
      <c r="I69" s="475"/>
      <c r="J69" s="482" t="s">
        <v>3164</v>
      </c>
      <c r="K69" s="473">
        <v>0.85416117549261261</v>
      </c>
      <c r="L69" s="435">
        <v>2949</v>
      </c>
      <c r="M69" s="435" t="s">
        <v>3165</v>
      </c>
      <c r="N69" s="536">
        <f t="shared" si="1"/>
        <v>1.1414883664348545</v>
      </c>
      <c r="O69" s="464">
        <v>3941</v>
      </c>
    </row>
    <row r="70" spans="1:15" ht="25.5" x14ac:dyDescent="0.25">
      <c r="A70" s="527" t="s">
        <v>3132</v>
      </c>
      <c r="B70" s="431" t="s">
        <v>3070</v>
      </c>
      <c r="C70" s="455">
        <v>3452.51</v>
      </c>
      <c r="D70" s="506"/>
      <c r="E70" s="506"/>
      <c r="F70" s="535"/>
      <c r="G70" s="475"/>
      <c r="H70" s="475"/>
      <c r="I70" s="475"/>
      <c r="J70" s="482" t="s">
        <v>3166</v>
      </c>
      <c r="K70" s="473">
        <v>0.89702853865738252</v>
      </c>
      <c r="L70" s="435">
        <v>3097</v>
      </c>
      <c r="M70" s="435"/>
      <c r="N70" s="536"/>
      <c r="O70" s="464"/>
    </row>
    <row r="71" spans="1:15" ht="25.5" x14ac:dyDescent="0.25">
      <c r="A71" s="527">
        <v>65.709999999999994</v>
      </c>
      <c r="B71" s="431" t="s">
        <v>3070</v>
      </c>
      <c r="C71" s="455">
        <v>3452.51</v>
      </c>
      <c r="D71" s="506"/>
      <c r="E71" s="506"/>
      <c r="F71" s="535"/>
      <c r="G71" s="475"/>
      <c r="H71" s="475"/>
      <c r="I71" s="475"/>
      <c r="J71" s="482" t="s">
        <v>3167</v>
      </c>
      <c r="K71" s="473">
        <v>0.89065636305180862</v>
      </c>
      <c r="L71" s="435">
        <v>3075</v>
      </c>
      <c r="M71" s="435" t="s">
        <v>3168</v>
      </c>
      <c r="N71" s="536">
        <f t="shared" si="1"/>
        <v>1.1779835539940506</v>
      </c>
      <c r="O71" s="464">
        <v>4067</v>
      </c>
    </row>
    <row r="72" spans="1:15" ht="25.5" x14ac:dyDescent="0.25">
      <c r="A72" s="527" t="s">
        <v>3139</v>
      </c>
      <c r="B72" s="431" t="s">
        <v>3070</v>
      </c>
      <c r="C72" s="455">
        <v>3452.51</v>
      </c>
      <c r="D72" s="506"/>
      <c r="E72" s="506"/>
      <c r="F72" s="535"/>
      <c r="G72" s="475"/>
      <c r="H72" s="475"/>
      <c r="I72" s="475"/>
      <c r="J72" s="482" t="s">
        <v>3169</v>
      </c>
      <c r="K72" s="473">
        <v>1.3532183831473332</v>
      </c>
      <c r="L72" s="435">
        <v>4672</v>
      </c>
      <c r="M72" s="435" t="s">
        <v>3170</v>
      </c>
      <c r="N72" s="536">
        <f t="shared" si="1"/>
        <v>1.6405455740895754</v>
      </c>
      <c r="O72" s="464">
        <v>5664</v>
      </c>
    </row>
    <row r="73" spans="1:15" ht="25.5" x14ac:dyDescent="0.25">
      <c r="A73" s="529">
        <v>68.739999999999995</v>
      </c>
      <c r="B73" s="431" t="s">
        <v>3070</v>
      </c>
      <c r="C73" s="455">
        <v>3452.51</v>
      </c>
      <c r="D73" s="506"/>
      <c r="E73" s="506"/>
      <c r="F73" s="535"/>
      <c r="G73" s="475"/>
      <c r="H73" s="475"/>
      <c r="I73" s="475"/>
      <c r="J73" s="482" t="s">
        <v>3171</v>
      </c>
      <c r="K73" s="473">
        <v>1.3897135707065293</v>
      </c>
      <c r="L73" s="435">
        <v>4798</v>
      </c>
      <c r="M73" s="435" t="s">
        <v>3172</v>
      </c>
      <c r="N73" s="536">
        <f t="shared" si="1"/>
        <v>1.6770407616487715</v>
      </c>
      <c r="O73" s="464">
        <v>5790</v>
      </c>
    </row>
    <row r="74" spans="1:15" x14ac:dyDescent="0.25">
      <c r="A74" s="529"/>
      <c r="B74" s="431"/>
      <c r="C74" s="455"/>
      <c r="D74" s="506"/>
      <c r="E74" s="506"/>
      <c r="F74" s="535"/>
      <c r="G74" s="475"/>
      <c r="H74" s="475"/>
      <c r="I74" s="475"/>
      <c r="J74" s="482"/>
      <c r="K74" s="473"/>
      <c r="L74" s="435"/>
      <c r="M74" s="435"/>
      <c r="N74" s="536"/>
      <c r="O74" s="464"/>
    </row>
    <row r="75" spans="1:15" ht="15.75" x14ac:dyDescent="0.25">
      <c r="A75" s="538" t="s">
        <v>3173</v>
      </c>
      <c r="B75" s="431"/>
      <c r="C75" s="431"/>
      <c r="D75" s="431"/>
      <c r="E75" s="431"/>
      <c r="F75" s="435"/>
      <c r="G75" s="475"/>
      <c r="H75" s="475"/>
      <c r="I75" s="475"/>
      <c r="J75" s="506"/>
      <c r="K75" s="473"/>
      <c r="L75" s="435"/>
      <c r="M75" s="435"/>
      <c r="N75" s="435"/>
      <c r="O75" s="449"/>
    </row>
    <row r="76" spans="1:15" x14ac:dyDescent="0.25">
      <c r="A76" s="539" t="s">
        <v>3174</v>
      </c>
      <c r="B76" s="506" t="s">
        <v>3175</v>
      </c>
      <c r="C76" s="467">
        <v>482.73</v>
      </c>
      <c r="D76" s="506" t="s">
        <v>3176</v>
      </c>
      <c r="E76" s="434">
        <v>0.92391191763511693</v>
      </c>
      <c r="F76" s="435">
        <v>446</v>
      </c>
      <c r="G76" s="506" t="s">
        <v>3176</v>
      </c>
      <c r="H76" s="434">
        <v>0.92391191763511693</v>
      </c>
      <c r="I76" s="435">
        <v>446</v>
      </c>
      <c r="J76" s="506" t="s">
        <v>3177</v>
      </c>
      <c r="K76" s="473">
        <v>0.92391191763511693</v>
      </c>
      <c r="L76" s="435">
        <v>446</v>
      </c>
      <c r="M76" s="506" t="s">
        <v>3177</v>
      </c>
      <c r="N76" s="473">
        <v>0.92391191763511693</v>
      </c>
      <c r="O76" s="435">
        <v>446</v>
      </c>
    </row>
    <row r="77" spans="1:15" x14ac:dyDescent="0.25">
      <c r="A77" s="539" t="s">
        <v>3178</v>
      </c>
      <c r="B77" s="506" t="s">
        <v>3175</v>
      </c>
      <c r="C77" s="467">
        <v>482.73</v>
      </c>
      <c r="D77" s="506" t="s">
        <v>3179</v>
      </c>
      <c r="E77" s="434">
        <v>0.92391191763511693</v>
      </c>
      <c r="F77" s="435">
        <v>446</v>
      </c>
      <c r="G77" s="506" t="s">
        <v>3179</v>
      </c>
      <c r="H77" s="434">
        <v>0.92391191763511693</v>
      </c>
      <c r="I77" s="435">
        <v>446</v>
      </c>
      <c r="J77" s="506" t="s">
        <v>494</v>
      </c>
      <c r="K77" s="506" t="s">
        <v>494</v>
      </c>
      <c r="L77" s="435" t="s">
        <v>2233</v>
      </c>
      <c r="M77" s="506" t="s">
        <v>494</v>
      </c>
      <c r="N77" s="506" t="s">
        <v>494</v>
      </c>
      <c r="O77" s="435" t="s">
        <v>2233</v>
      </c>
    </row>
    <row r="78" spans="1:15" x14ac:dyDescent="0.25">
      <c r="A78" s="471" t="s">
        <v>3180</v>
      </c>
      <c r="B78" s="506" t="s">
        <v>3175</v>
      </c>
      <c r="C78" s="467">
        <v>482.73</v>
      </c>
      <c r="D78" s="506" t="s">
        <v>3181</v>
      </c>
      <c r="E78" s="434">
        <v>1.2325730739751</v>
      </c>
      <c r="F78" s="435">
        <v>595</v>
      </c>
      <c r="G78" s="506" t="s">
        <v>3181</v>
      </c>
      <c r="H78" s="434">
        <v>1.2325730739751</v>
      </c>
      <c r="I78" s="435">
        <v>595</v>
      </c>
      <c r="J78" s="506" t="s">
        <v>3182</v>
      </c>
      <c r="K78" s="473">
        <v>1.2325730739751</v>
      </c>
      <c r="L78" s="435">
        <v>595</v>
      </c>
      <c r="M78" s="506" t="s">
        <v>3182</v>
      </c>
      <c r="N78" s="473">
        <v>1.2325730739751</v>
      </c>
      <c r="O78" s="435">
        <v>595</v>
      </c>
    </row>
    <row r="79" spans="1:15" ht="25.5" x14ac:dyDescent="0.25">
      <c r="A79" s="471" t="s">
        <v>3183</v>
      </c>
      <c r="B79" s="506" t="s">
        <v>3175</v>
      </c>
      <c r="C79" s="467">
        <v>482.73</v>
      </c>
      <c r="D79" s="506" t="s">
        <v>3184</v>
      </c>
      <c r="E79" s="434">
        <v>2.3367099620906098</v>
      </c>
      <c r="F79" s="435">
        <v>1128</v>
      </c>
      <c r="G79" s="506" t="s">
        <v>3184</v>
      </c>
      <c r="H79" s="434">
        <v>2.3367099620906098</v>
      </c>
      <c r="I79" s="435">
        <v>1128</v>
      </c>
      <c r="J79" s="506" t="s">
        <v>3185</v>
      </c>
      <c r="K79" s="473">
        <v>2.3367099620906098</v>
      </c>
      <c r="L79" s="435">
        <v>1128</v>
      </c>
      <c r="M79" s="506" t="s">
        <v>3185</v>
      </c>
      <c r="N79" s="473">
        <v>2.3367099620906098</v>
      </c>
      <c r="O79" s="435">
        <v>1128</v>
      </c>
    </row>
    <row r="80" spans="1:15" x14ac:dyDescent="0.25">
      <c r="A80" s="471" t="s">
        <v>3186</v>
      </c>
      <c r="B80" s="506" t="s">
        <v>3175</v>
      </c>
      <c r="C80" s="467">
        <v>482.73</v>
      </c>
      <c r="D80" s="506" t="s">
        <v>494</v>
      </c>
      <c r="E80" s="434" t="s">
        <v>2233</v>
      </c>
      <c r="F80" s="435" t="s">
        <v>2233</v>
      </c>
      <c r="G80" s="506" t="s">
        <v>494</v>
      </c>
      <c r="H80" s="434" t="s">
        <v>2233</v>
      </c>
      <c r="I80" s="435" t="s">
        <v>2233</v>
      </c>
      <c r="J80" s="506" t="s">
        <v>3187</v>
      </c>
      <c r="K80" s="473">
        <v>0.48267147266587945</v>
      </c>
      <c r="L80" s="435">
        <v>233</v>
      </c>
      <c r="M80" s="506" t="s">
        <v>3187</v>
      </c>
      <c r="N80" s="473">
        <v>0.48267147266587945</v>
      </c>
      <c r="O80" s="435">
        <v>233</v>
      </c>
    </row>
    <row r="81" spans="1:15" x14ac:dyDescent="0.25">
      <c r="A81" s="471" t="s">
        <v>3188</v>
      </c>
      <c r="B81" s="506" t="s">
        <v>3175</v>
      </c>
      <c r="C81" s="467">
        <v>482.73</v>
      </c>
      <c r="D81" s="506" t="s">
        <v>3189</v>
      </c>
      <c r="E81" s="434">
        <v>0.46195595881755847</v>
      </c>
      <c r="F81" s="435">
        <v>223</v>
      </c>
      <c r="G81" s="506" t="s">
        <v>3189</v>
      </c>
      <c r="H81" s="434">
        <v>0.46195595881755847</v>
      </c>
      <c r="I81" s="435">
        <v>223</v>
      </c>
      <c r="J81" s="506" t="s">
        <v>3190</v>
      </c>
      <c r="K81" s="473">
        <v>0.46195595881755847</v>
      </c>
      <c r="L81" s="435">
        <v>223</v>
      </c>
      <c r="M81" s="506" t="s">
        <v>3190</v>
      </c>
      <c r="N81" s="473">
        <v>0.46195595881755847</v>
      </c>
      <c r="O81" s="435">
        <v>223</v>
      </c>
    </row>
    <row r="82" spans="1:15" x14ac:dyDescent="0.25">
      <c r="A82" s="539" t="s">
        <v>3191</v>
      </c>
      <c r="B82" s="506" t="s">
        <v>3175</v>
      </c>
      <c r="C82" s="467">
        <v>482.73</v>
      </c>
      <c r="D82" s="506" t="s">
        <v>3192</v>
      </c>
      <c r="E82" s="434">
        <v>0.46195595881755847</v>
      </c>
      <c r="F82" s="435">
        <v>223</v>
      </c>
      <c r="G82" s="506" t="s">
        <v>3192</v>
      </c>
      <c r="H82" s="434">
        <v>0.46195595881755847</v>
      </c>
      <c r="I82" s="435">
        <v>223</v>
      </c>
      <c r="J82" s="506" t="s">
        <v>3193</v>
      </c>
      <c r="K82" s="473">
        <v>0.46195595881755847</v>
      </c>
      <c r="L82" s="435">
        <v>223</v>
      </c>
      <c r="M82" s="506" t="s">
        <v>3193</v>
      </c>
      <c r="N82" s="473">
        <v>0.46195595881755847</v>
      </c>
      <c r="O82" s="435">
        <v>223</v>
      </c>
    </row>
    <row r="83" spans="1:15" ht="25.5" x14ac:dyDescent="0.25">
      <c r="A83" s="471" t="s">
        <v>3194</v>
      </c>
      <c r="B83" s="506" t="s">
        <v>3175</v>
      </c>
      <c r="C83" s="467">
        <v>482.73</v>
      </c>
      <c r="D83" s="506" t="s">
        <v>3195</v>
      </c>
      <c r="E83" s="434">
        <v>1.0668489631885318</v>
      </c>
      <c r="F83" s="435">
        <v>515</v>
      </c>
      <c r="G83" s="506" t="s">
        <v>3195</v>
      </c>
      <c r="H83" s="434">
        <v>1.0668489631885318</v>
      </c>
      <c r="I83" s="435">
        <v>515</v>
      </c>
      <c r="J83" s="506" t="s">
        <v>3196</v>
      </c>
      <c r="K83" s="473">
        <v>1.0668489631885318</v>
      </c>
      <c r="L83" s="435">
        <v>515</v>
      </c>
      <c r="M83" s="506" t="s">
        <v>3196</v>
      </c>
      <c r="N83" s="473">
        <v>1.0668489631885318</v>
      </c>
      <c r="O83" s="435">
        <v>515</v>
      </c>
    </row>
    <row r="84" spans="1:15" ht="25.5" x14ac:dyDescent="0.25">
      <c r="A84" s="471" t="s">
        <v>3197</v>
      </c>
      <c r="B84" s="506" t="s">
        <v>3175</v>
      </c>
      <c r="C84" s="467">
        <v>482.73</v>
      </c>
      <c r="D84" s="506" t="s">
        <v>3198</v>
      </c>
      <c r="E84" s="434">
        <v>0.33766287572763243</v>
      </c>
      <c r="F84" s="435">
        <v>163</v>
      </c>
      <c r="G84" s="506" t="s">
        <v>3198</v>
      </c>
      <c r="H84" s="434">
        <v>0.33766287572763243</v>
      </c>
      <c r="I84" s="435">
        <v>163</v>
      </c>
      <c r="J84" s="506" t="s">
        <v>3199</v>
      </c>
      <c r="K84" s="473">
        <v>0.33766287572763243</v>
      </c>
      <c r="L84" s="435">
        <v>163</v>
      </c>
      <c r="M84" s="506" t="s">
        <v>3199</v>
      </c>
      <c r="N84" s="473">
        <v>0.33766287572763243</v>
      </c>
      <c r="O84" s="435">
        <v>163</v>
      </c>
    </row>
    <row r="85" spans="1:15" ht="38.25" x14ac:dyDescent="0.25">
      <c r="A85" s="471" t="s">
        <v>3200</v>
      </c>
      <c r="B85" s="472" t="s">
        <v>3201</v>
      </c>
      <c r="C85" s="470">
        <v>1372.62</v>
      </c>
      <c r="D85" s="506" t="s">
        <v>3202</v>
      </c>
      <c r="E85" s="434">
        <v>1.1284987833486326</v>
      </c>
      <c r="F85" s="435">
        <v>1549</v>
      </c>
      <c r="G85" s="506" t="s">
        <v>3202</v>
      </c>
      <c r="H85" s="434">
        <v>1.1284987833486326</v>
      </c>
      <c r="I85" s="435">
        <v>1549</v>
      </c>
      <c r="J85" s="506" t="s">
        <v>3203</v>
      </c>
      <c r="K85" s="473">
        <v>1.1284987833486326</v>
      </c>
      <c r="L85" s="435">
        <v>1549</v>
      </c>
      <c r="M85" s="506" t="s">
        <v>3203</v>
      </c>
      <c r="N85" s="473">
        <v>1.1284987833486326</v>
      </c>
      <c r="O85" s="435">
        <v>1549</v>
      </c>
    </row>
    <row r="86" spans="1:15" ht="38.25" x14ac:dyDescent="0.25">
      <c r="A86" s="471" t="s">
        <v>3204</v>
      </c>
      <c r="B86" s="472" t="s">
        <v>3201</v>
      </c>
      <c r="C86" s="470">
        <v>1372.62</v>
      </c>
      <c r="D86" s="506" t="s">
        <v>3205</v>
      </c>
      <c r="E86" s="434">
        <f>F86/C86</f>
        <v>4.923431102562982</v>
      </c>
      <c r="F86" s="435">
        <v>6758</v>
      </c>
      <c r="G86" s="506" t="s">
        <v>3205</v>
      </c>
      <c r="H86" s="434">
        <f>E86</f>
        <v>4.923431102562982</v>
      </c>
      <c r="I86" s="435">
        <v>6758</v>
      </c>
      <c r="J86" s="506" t="s">
        <v>3206</v>
      </c>
      <c r="K86" s="473">
        <f>L86/C86</f>
        <v>4.923431102562982</v>
      </c>
      <c r="L86" s="435">
        <v>6758</v>
      </c>
      <c r="M86" s="506" t="s">
        <v>3206</v>
      </c>
      <c r="N86" s="473">
        <f>K86</f>
        <v>4.923431102562982</v>
      </c>
      <c r="O86" s="435">
        <v>6758</v>
      </c>
    </row>
    <row r="87" spans="1:15" ht="38.25" x14ac:dyDescent="0.25">
      <c r="A87" s="471" t="s">
        <v>509</v>
      </c>
      <c r="B87" s="472" t="s">
        <v>3201</v>
      </c>
      <c r="C87" s="467" t="s">
        <v>494</v>
      </c>
      <c r="D87" s="506" t="s">
        <v>3207</v>
      </c>
      <c r="E87" s="434" t="s">
        <v>494</v>
      </c>
      <c r="F87" s="435">
        <v>565</v>
      </c>
      <c r="G87" s="506" t="s">
        <v>3207</v>
      </c>
      <c r="H87" s="434" t="s">
        <v>494</v>
      </c>
      <c r="I87" s="435">
        <v>565</v>
      </c>
      <c r="J87" s="506" t="s">
        <v>3208</v>
      </c>
      <c r="K87" s="434" t="s">
        <v>494</v>
      </c>
      <c r="L87" s="435">
        <v>565</v>
      </c>
      <c r="M87" s="506" t="s">
        <v>3208</v>
      </c>
      <c r="N87" s="434" t="s">
        <v>494</v>
      </c>
      <c r="O87" s="435">
        <v>565</v>
      </c>
    </row>
    <row r="88" spans="1:15" ht="38.25" x14ac:dyDescent="0.25">
      <c r="A88" s="471" t="s">
        <v>511</v>
      </c>
      <c r="B88" s="472" t="s">
        <v>3201</v>
      </c>
      <c r="C88" s="467" t="s">
        <v>494</v>
      </c>
      <c r="D88" s="506" t="s">
        <v>3209</v>
      </c>
      <c r="E88" s="434" t="s">
        <v>494</v>
      </c>
      <c r="F88" s="435">
        <v>904</v>
      </c>
      <c r="G88" s="506" t="s">
        <v>3209</v>
      </c>
      <c r="H88" s="434" t="s">
        <v>494</v>
      </c>
      <c r="I88" s="435">
        <v>904</v>
      </c>
      <c r="J88" s="506" t="s">
        <v>3210</v>
      </c>
      <c r="K88" s="434" t="s">
        <v>494</v>
      </c>
      <c r="L88" s="435">
        <v>904</v>
      </c>
      <c r="M88" s="506" t="s">
        <v>3210</v>
      </c>
      <c r="N88" s="434" t="s">
        <v>494</v>
      </c>
      <c r="O88" s="435">
        <v>904</v>
      </c>
    </row>
    <row r="89" spans="1:15" ht="38.25" x14ac:dyDescent="0.25">
      <c r="A89" s="471" t="s">
        <v>513</v>
      </c>
      <c r="B89" s="472" t="s">
        <v>3201</v>
      </c>
      <c r="C89" s="467" t="s">
        <v>494</v>
      </c>
      <c r="D89" s="506" t="s">
        <v>3211</v>
      </c>
      <c r="E89" s="434" t="s">
        <v>494</v>
      </c>
      <c r="F89" s="435">
        <v>1309</v>
      </c>
      <c r="G89" s="506" t="s">
        <v>3211</v>
      </c>
      <c r="H89" s="434" t="s">
        <v>494</v>
      </c>
      <c r="I89" s="435">
        <v>1309</v>
      </c>
      <c r="J89" s="506" t="s">
        <v>3212</v>
      </c>
      <c r="K89" s="434" t="s">
        <v>494</v>
      </c>
      <c r="L89" s="435">
        <v>1309</v>
      </c>
      <c r="M89" s="506" t="s">
        <v>3212</v>
      </c>
      <c r="N89" s="434" t="s">
        <v>494</v>
      </c>
      <c r="O89" s="435">
        <v>1309</v>
      </c>
    </row>
    <row r="90" spans="1:15" x14ac:dyDescent="0.25">
      <c r="A90" s="471" t="s">
        <v>1135</v>
      </c>
      <c r="B90" s="472" t="s">
        <v>3201</v>
      </c>
      <c r="C90" s="467">
        <v>1372.62</v>
      </c>
      <c r="D90" s="506" t="s">
        <v>3213</v>
      </c>
      <c r="E90" s="434">
        <v>0.93908000757675114</v>
      </c>
      <c r="F90" s="435">
        <v>1289</v>
      </c>
      <c r="G90" s="506" t="s">
        <v>3213</v>
      </c>
      <c r="H90" s="434">
        <v>0.93908000757675114</v>
      </c>
      <c r="I90" s="435">
        <v>1289</v>
      </c>
      <c r="J90" s="506" t="s">
        <v>3214</v>
      </c>
      <c r="K90" s="473">
        <v>0.93908000757675114</v>
      </c>
      <c r="L90" s="435">
        <v>1289</v>
      </c>
      <c r="M90" s="506" t="s">
        <v>3214</v>
      </c>
      <c r="N90" s="473">
        <v>0.93908000757675114</v>
      </c>
      <c r="O90" s="435">
        <v>1289</v>
      </c>
    </row>
    <row r="91" spans="1:15" ht="25.5" x14ac:dyDescent="0.25">
      <c r="A91" s="471" t="s">
        <v>3215</v>
      </c>
      <c r="B91" s="472" t="s">
        <v>3201</v>
      </c>
      <c r="C91" s="467" t="s">
        <v>494</v>
      </c>
      <c r="D91" s="506" t="s">
        <v>3216</v>
      </c>
      <c r="E91" s="434" t="s">
        <v>494</v>
      </c>
      <c r="F91" s="435">
        <v>647</v>
      </c>
      <c r="G91" s="506" t="s">
        <v>3216</v>
      </c>
      <c r="H91" s="434" t="s">
        <v>494</v>
      </c>
      <c r="I91" s="435">
        <v>647</v>
      </c>
      <c r="J91" s="506" t="s">
        <v>3217</v>
      </c>
      <c r="K91" s="434" t="s">
        <v>494</v>
      </c>
      <c r="L91" s="435">
        <v>647</v>
      </c>
      <c r="M91" s="506" t="s">
        <v>3217</v>
      </c>
      <c r="N91" s="434" t="s">
        <v>494</v>
      </c>
      <c r="O91" s="435">
        <v>647</v>
      </c>
    </row>
    <row r="92" spans="1:15" x14ac:dyDescent="0.25">
      <c r="A92" s="471" t="s">
        <v>3218</v>
      </c>
      <c r="B92" s="472" t="s">
        <v>3201</v>
      </c>
      <c r="C92" s="467" t="s">
        <v>494</v>
      </c>
      <c r="D92" s="506" t="s">
        <v>3219</v>
      </c>
      <c r="E92" s="434" t="s">
        <v>494</v>
      </c>
      <c r="F92" s="435">
        <v>1597</v>
      </c>
      <c r="G92" s="506" t="s">
        <v>3219</v>
      </c>
      <c r="H92" s="434" t="s">
        <v>494</v>
      </c>
      <c r="I92" s="435">
        <v>1597</v>
      </c>
      <c r="J92" s="506" t="s">
        <v>3220</v>
      </c>
      <c r="K92" s="434" t="s">
        <v>494</v>
      </c>
      <c r="L92" s="435">
        <v>1597</v>
      </c>
      <c r="M92" s="506" t="s">
        <v>3220</v>
      </c>
      <c r="N92" s="434" t="s">
        <v>494</v>
      </c>
      <c r="O92" s="435">
        <v>1597</v>
      </c>
    </row>
    <row r="93" spans="1:15" x14ac:dyDescent="0.25">
      <c r="A93" s="474" t="s">
        <v>3221</v>
      </c>
      <c r="B93" s="472" t="s">
        <v>3201</v>
      </c>
      <c r="C93" s="467"/>
      <c r="D93" s="506" t="s">
        <v>3222</v>
      </c>
      <c r="E93" s="434"/>
      <c r="F93" s="435">
        <v>321</v>
      </c>
      <c r="G93" s="506" t="s">
        <v>3222</v>
      </c>
      <c r="H93" s="434"/>
      <c r="I93" s="435">
        <v>321</v>
      </c>
      <c r="J93" s="506" t="s">
        <v>3223</v>
      </c>
      <c r="K93" s="434"/>
      <c r="L93" s="475">
        <v>321</v>
      </c>
      <c r="M93" s="506" t="s">
        <v>3223</v>
      </c>
      <c r="N93" s="434"/>
      <c r="O93" s="475">
        <v>321</v>
      </c>
    </row>
    <row r="94" spans="1:15" x14ac:dyDescent="0.25">
      <c r="A94" s="499"/>
      <c r="B94" s="476"/>
      <c r="C94" s="540"/>
      <c r="D94" s="439"/>
      <c r="E94" s="479"/>
      <c r="F94" s="480"/>
      <c r="G94" s="439"/>
      <c r="H94" s="479"/>
      <c r="I94" s="480"/>
    </row>
    <row r="95" spans="1:15" x14ac:dyDescent="0.25">
      <c r="A95" s="517"/>
      <c r="B95" s="518"/>
      <c r="C95" s="518"/>
      <c r="D95" s="519"/>
      <c r="E95" s="519"/>
      <c r="F95" s="541"/>
      <c r="G95" s="542" t="s">
        <v>615</v>
      </c>
      <c r="H95" s="542"/>
      <c r="I95" s="541"/>
    </row>
    <row r="96" spans="1:15" x14ac:dyDescent="0.25">
      <c r="A96" s="517"/>
      <c r="B96" s="518"/>
      <c r="C96" s="518"/>
      <c r="D96" s="519"/>
      <c r="E96" s="519"/>
      <c r="F96" s="401"/>
      <c r="G96" s="542"/>
      <c r="H96" s="542"/>
      <c r="I96" s="439"/>
    </row>
    <row r="97" spans="1:39" ht="52.5" customHeight="1" x14ac:dyDescent="0.25">
      <c r="A97" s="844" t="s">
        <v>4202</v>
      </c>
      <c r="B97" s="844"/>
      <c r="C97" s="844"/>
      <c r="D97" s="844"/>
      <c r="E97" s="844"/>
      <c r="F97" s="844"/>
      <c r="G97" s="844"/>
      <c r="H97" s="501"/>
      <c r="I97" s="501"/>
    </row>
    <row r="98" spans="1:39" x14ac:dyDescent="0.25">
      <c r="A98" s="501"/>
      <c r="B98" s="501"/>
      <c r="C98" s="501"/>
      <c r="D98" s="501"/>
      <c r="E98" s="501"/>
      <c r="F98" s="501"/>
      <c r="G98" s="524"/>
      <c r="H98" s="524"/>
      <c r="I98" s="524"/>
    </row>
    <row r="99" spans="1:39" ht="64.5" customHeight="1" x14ac:dyDescent="0.25">
      <c r="A99" s="444" t="s">
        <v>3224</v>
      </c>
      <c r="B99" s="543" t="s">
        <v>3067</v>
      </c>
      <c r="C99" s="862" t="s">
        <v>3068</v>
      </c>
      <c r="D99" s="864" t="s">
        <v>3225</v>
      </c>
      <c r="E99" s="866" t="s">
        <v>1162</v>
      </c>
      <c r="F99" s="868" t="s">
        <v>318</v>
      </c>
      <c r="G99" s="870" t="s">
        <v>2277</v>
      </c>
      <c r="I99" s="544"/>
    </row>
    <row r="100" spans="1:39" ht="25.5" x14ac:dyDescent="0.25">
      <c r="A100" s="431" t="s">
        <v>3226</v>
      </c>
      <c r="B100" s="431"/>
      <c r="C100" s="863"/>
      <c r="D100" s="865"/>
      <c r="E100" s="867"/>
      <c r="F100" s="869"/>
      <c r="G100" s="870"/>
      <c r="I100" s="439"/>
    </row>
    <row r="101" spans="1:39" ht="22.5" x14ac:dyDescent="0.25">
      <c r="A101" s="545" t="s">
        <v>4172</v>
      </c>
      <c r="B101" s="546" t="s">
        <v>3227</v>
      </c>
      <c r="C101" s="547">
        <v>3452.51</v>
      </c>
      <c r="D101" s="375" t="s">
        <v>3228</v>
      </c>
      <c r="E101" s="548" t="s">
        <v>4204</v>
      </c>
      <c r="F101" s="549">
        <f>G101/C101</f>
        <v>0.28269288141091553</v>
      </c>
      <c r="G101" s="550">
        <v>976</v>
      </c>
      <c r="H101" s="544"/>
      <c r="I101" s="544"/>
      <c r="J101" s="544"/>
      <c r="K101" s="544"/>
      <c r="L101" s="544"/>
      <c r="M101" s="544"/>
      <c r="N101" s="544"/>
      <c r="O101" s="544"/>
      <c r="P101" s="544"/>
      <c r="Q101" s="544"/>
      <c r="R101" s="544"/>
      <c r="S101" s="544"/>
      <c r="T101" s="544"/>
      <c r="U101" s="544"/>
      <c r="V101" s="544"/>
      <c r="W101" s="544"/>
      <c r="X101" s="544"/>
      <c r="Y101" s="544"/>
      <c r="Z101" s="544"/>
      <c r="AA101" s="544"/>
      <c r="AB101" s="544"/>
      <c r="AC101" s="544"/>
      <c r="AD101" s="544"/>
      <c r="AE101" s="544"/>
      <c r="AF101" s="544"/>
      <c r="AG101" s="544"/>
      <c r="AH101" s="544"/>
      <c r="AI101" s="544"/>
      <c r="AJ101" s="544"/>
      <c r="AK101" s="544"/>
      <c r="AL101" s="544"/>
      <c r="AM101" s="544"/>
    </row>
    <row r="102" spans="1:39" ht="22.5" x14ac:dyDescent="0.25">
      <c r="A102" s="545" t="s">
        <v>4173</v>
      </c>
      <c r="B102" s="546" t="s">
        <v>3227</v>
      </c>
      <c r="C102" s="547">
        <v>3452.51</v>
      </c>
      <c r="D102" s="375" t="s">
        <v>3228</v>
      </c>
      <c r="E102" s="548" t="s">
        <v>4205</v>
      </c>
      <c r="F102" s="549">
        <f t="shared" ref="F102:F131" si="2">G102/C102</f>
        <v>1.9038322843380611</v>
      </c>
      <c r="G102" s="550">
        <v>6573</v>
      </c>
      <c r="I102" s="439"/>
    </row>
    <row r="103" spans="1:39" ht="22.5" x14ac:dyDescent="0.25">
      <c r="A103" s="545" t="s">
        <v>4174</v>
      </c>
      <c r="B103" s="546" t="s">
        <v>3227</v>
      </c>
      <c r="C103" s="547">
        <v>3452.51</v>
      </c>
      <c r="D103" s="375" t="s">
        <v>3228</v>
      </c>
      <c r="E103" s="548" t="s">
        <v>4206</v>
      </c>
      <c r="F103" s="549">
        <f t="shared" si="2"/>
        <v>0.13323639902563642</v>
      </c>
      <c r="G103" s="550">
        <v>460</v>
      </c>
      <c r="I103" s="439"/>
    </row>
    <row r="104" spans="1:39" ht="22.5" x14ac:dyDescent="0.25">
      <c r="A104" s="545" t="s">
        <v>4175</v>
      </c>
      <c r="B104" s="546" t="s">
        <v>3227</v>
      </c>
      <c r="C104" s="547">
        <v>3452.51</v>
      </c>
      <c r="D104" s="375" t="s">
        <v>3228</v>
      </c>
      <c r="E104" s="548" t="s">
        <v>4207</v>
      </c>
      <c r="F104" s="549">
        <f t="shared" si="2"/>
        <v>0.60680490425806144</v>
      </c>
      <c r="G104" s="550">
        <v>2095</v>
      </c>
      <c r="I104" s="480"/>
    </row>
    <row r="105" spans="1:39" ht="22.5" x14ac:dyDescent="0.25">
      <c r="A105" s="545" t="s">
        <v>4176</v>
      </c>
      <c r="B105" s="546" t="s">
        <v>3227</v>
      </c>
      <c r="C105" s="547">
        <v>3452.51</v>
      </c>
      <c r="D105" s="375" t="s">
        <v>3228</v>
      </c>
      <c r="E105" s="548" t="s">
        <v>4208</v>
      </c>
      <c r="F105" s="549">
        <f t="shared" si="2"/>
        <v>0.13323639902563642</v>
      </c>
      <c r="G105" s="550">
        <v>460</v>
      </c>
      <c r="I105" s="439"/>
    </row>
    <row r="106" spans="1:39" ht="22.5" x14ac:dyDescent="0.25">
      <c r="A106" s="545" t="s">
        <v>4177</v>
      </c>
      <c r="B106" s="546" t="s">
        <v>3227</v>
      </c>
      <c r="C106" s="547">
        <v>3452.51</v>
      </c>
      <c r="D106" s="375" t="s">
        <v>3228</v>
      </c>
      <c r="E106" s="548" t="s">
        <v>4209</v>
      </c>
      <c r="F106" s="549">
        <f t="shared" si="2"/>
        <v>0.13323639902563642</v>
      </c>
      <c r="G106" s="550">
        <v>460</v>
      </c>
      <c r="I106" s="439"/>
    </row>
    <row r="107" spans="1:39" ht="22.5" x14ac:dyDescent="0.25">
      <c r="A107" s="545" t="s">
        <v>4178</v>
      </c>
      <c r="B107" s="546" t="s">
        <v>3227</v>
      </c>
      <c r="C107" s="547">
        <v>3452.51</v>
      </c>
      <c r="D107" s="375" t="s">
        <v>3228</v>
      </c>
      <c r="E107" s="548" t="s">
        <v>4210</v>
      </c>
      <c r="F107" s="549">
        <f t="shared" si="2"/>
        <v>0.13323639902563642</v>
      </c>
      <c r="G107" s="550">
        <v>460</v>
      </c>
      <c r="I107" s="439"/>
    </row>
    <row r="108" spans="1:39" ht="22.5" x14ac:dyDescent="0.25">
      <c r="A108" s="545" t="s">
        <v>4179</v>
      </c>
      <c r="B108" s="546" t="s">
        <v>3227</v>
      </c>
      <c r="C108" s="547">
        <v>3452.51</v>
      </c>
      <c r="D108" s="375" t="s">
        <v>3228</v>
      </c>
      <c r="E108" s="548" t="s">
        <v>4211</v>
      </c>
      <c r="F108" s="549">
        <f t="shared" si="2"/>
        <v>0.13323639902563642</v>
      </c>
      <c r="G108" s="550">
        <v>460</v>
      </c>
      <c r="I108" s="480"/>
    </row>
    <row r="109" spans="1:39" ht="22.5" x14ac:dyDescent="0.25">
      <c r="A109" s="545" t="s">
        <v>4180</v>
      </c>
      <c r="B109" s="546" t="s">
        <v>3227</v>
      </c>
      <c r="C109" s="547">
        <v>3452.51</v>
      </c>
      <c r="D109" s="375" t="s">
        <v>3228</v>
      </c>
      <c r="E109" s="548" t="s">
        <v>4212</v>
      </c>
      <c r="F109" s="549">
        <f t="shared" si="2"/>
        <v>0.13323639902563642</v>
      </c>
      <c r="G109" s="550">
        <v>460</v>
      </c>
      <c r="I109" s="439"/>
    </row>
    <row r="110" spans="1:39" ht="22.5" x14ac:dyDescent="0.25">
      <c r="A110" s="545" t="s">
        <v>4181</v>
      </c>
      <c r="B110" s="546" t="s">
        <v>3227</v>
      </c>
      <c r="C110" s="547">
        <v>3452.51</v>
      </c>
      <c r="D110" s="375" t="s">
        <v>3228</v>
      </c>
      <c r="E110" s="548" t="s">
        <v>4213</v>
      </c>
      <c r="F110" s="549">
        <f t="shared" si="2"/>
        <v>0.13323639902563642</v>
      </c>
      <c r="G110" s="550">
        <v>460</v>
      </c>
      <c r="I110" s="439"/>
    </row>
    <row r="111" spans="1:39" ht="22.5" x14ac:dyDescent="0.25">
      <c r="A111" s="545" t="s">
        <v>4182</v>
      </c>
      <c r="B111" s="546" t="s">
        <v>3227</v>
      </c>
      <c r="C111" s="547">
        <v>3452.51</v>
      </c>
      <c r="D111" s="375" t="s">
        <v>3228</v>
      </c>
      <c r="E111" s="548" t="s">
        <v>4214</v>
      </c>
      <c r="F111" s="549">
        <f t="shared" si="2"/>
        <v>0.13323639902563642</v>
      </c>
      <c r="G111" s="550">
        <v>460</v>
      </c>
      <c r="I111" s="439"/>
    </row>
    <row r="112" spans="1:39" ht="22.5" x14ac:dyDescent="0.25">
      <c r="A112" s="545" t="s">
        <v>4183</v>
      </c>
      <c r="B112" s="546" t="s">
        <v>3227</v>
      </c>
      <c r="C112" s="547">
        <v>3452.51</v>
      </c>
      <c r="D112" s="375" t="s">
        <v>3228</v>
      </c>
      <c r="E112" s="548" t="s">
        <v>4215</v>
      </c>
      <c r="F112" s="549">
        <f t="shared" si="2"/>
        <v>0.13323639902563642</v>
      </c>
      <c r="G112" s="550">
        <v>460</v>
      </c>
      <c r="I112" s="480"/>
    </row>
    <row r="113" spans="1:9" ht="22.5" x14ac:dyDescent="0.25">
      <c r="A113" s="545" t="s">
        <v>4184</v>
      </c>
      <c r="B113" s="546" t="s">
        <v>3227</v>
      </c>
      <c r="C113" s="547">
        <v>3452.51</v>
      </c>
      <c r="D113" s="375" t="s">
        <v>3228</v>
      </c>
      <c r="E113" s="548" t="s">
        <v>4216</v>
      </c>
      <c r="F113" s="549">
        <f t="shared" si="2"/>
        <v>2.9314904229097092</v>
      </c>
      <c r="G113" s="550">
        <v>10121</v>
      </c>
      <c r="I113" s="439"/>
    </row>
    <row r="114" spans="1:9" ht="22.5" x14ac:dyDescent="0.25">
      <c r="A114" s="551" t="s">
        <v>4185</v>
      </c>
      <c r="B114" s="546" t="s">
        <v>3227</v>
      </c>
      <c r="C114" s="547">
        <v>3452.51</v>
      </c>
      <c r="D114" s="375" t="s">
        <v>3228</v>
      </c>
      <c r="E114" s="548" t="s">
        <v>4218</v>
      </c>
      <c r="F114" s="549">
        <f t="shared" si="2"/>
        <v>0.13323639902563642</v>
      </c>
      <c r="G114" s="550">
        <v>460</v>
      </c>
      <c r="I114" s="439"/>
    </row>
    <row r="115" spans="1:9" ht="22.5" x14ac:dyDescent="0.25">
      <c r="A115" s="551" t="s">
        <v>4186</v>
      </c>
      <c r="B115" s="546" t="s">
        <v>3227</v>
      </c>
      <c r="C115" s="547">
        <v>3452.51</v>
      </c>
      <c r="D115" s="375" t="s">
        <v>3228</v>
      </c>
      <c r="E115" s="548" t="s">
        <v>4217</v>
      </c>
      <c r="F115" s="549">
        <f t="shared" si="2"/>
        <v>0.56277896371045988</v>
      </c>
      <c r="G115" s="550">
        <v>1943</v>
      </c>
      <c r="I115" s="439"/>
    </row>
    <row r="116" spans="1:9" ht="22.5" x14ac:dyDescent="0.25">
      <c r="A116" s="551" t="s">
        <v>4187</v>
      </c>
      <c r="B116" s="546" t="s">
        <v>3227</v>
      </c>
      <c r="C116" s="547">
        <v>3452.51</v>
      </c>
      <c r="D116" s="375" t="s">
        <v>3228</v>
      </c>
      <c r="E116" s="548" t="s">
        <v>4219</v>
      </c>
      <c r="F116" s="549">
        <f t="shared" si="2"/>
        <v>1.8070910728716207</v>
      </c>
      <c r="G116" s="550">
        <v>6239</v>
      </c>
      <c r="I116" s="480"/>
    </row>
    <row r="117" spans="1:9" ht="22.5" x14ac:dyDescent="0.25">
      <c r="A117" s="551" t="s">
        <v>4188</v>
      </c>
      <c r="B117" s="546" t="s">
        <v>3227</v>
      </c>
      <c r="C117" s="547">
        <v>3452.51</v>
      </c>
      <c r="D117" s="375" t="s">
        <v>3228</v>
      </c>
      <c r="E117" s="548" t="s">
        <v>4220</v>
      </c>
      <c r="F117" s="549">
        <f t="shared" si="2"/>
        <v>2.1940559187373823</v>
      </c>
      <c r="G117" s="550">
        <v>7575</v>
      </c>
      <c r="I117" s="439"/>
    </row>
    <row r="118" spans="1:9" ht="22.5" x14ac:dyDescent="0.25">
      <c r="A118" s="551" t="s">
        <v>4189</v>
      </c>
      <c r="B118" s="546" t="s">
        <v>3227</v>
      </c>
      <c r="C118" s="547">
        <v>3452.51</v>
      </c>
      <c r="D118" s="375" t="s">
        <v>3228</v>
      </c>
      <c r="E118" s="548" t="s">
        <v>4221</v>
      </c>
      <c r="F118" s="549">
        <f t="shared" si="2"/>
        <v>2.0231657547697179</v>
      </c>
      <c r="G118" s="550">
        <v>6985</v>
      </c>
      <c r="I118" s="439"/>
    </row>
    <row r="119" spans="1:9" ht="22.5" x14ac:dyDescent="0.25">
      <c r="A119" s="551" t="s">
        <v>4190</v>
      </c>
      <c r="B119" s="546" t="s">
        <v>3227</v>
      </c>
      <c r="C119" s="547">
        <v>3452.51</v>
      </c>
      <c r="D119" s="375" t="s">
        <v>3228</v>
      </c>
      <c r="E119" s="548" t="s">
        <v>4222</v>
      </c>
      <c r="F119" s="549">
        <f t="shared" si="2"/>
        <v>1.9779812368392848</v>
      </c>
      <c r="G119" s="550">
        <v>6829</v>
      </c>
      <c r="I119" s="439"/>
    </row>
    <row r="120" spans="1:9" ht="45.75" customHeight="1" x14ac:dyDescent="0.25">
      <c r="A120" s="551" t="s">
        <v>4191</v>
      </c>
      <c r="B120" s="546" t="s">
        <v>3227</v>
      </c>
      <c r="C120" s="547">
        <v>3452.51</v>
      </c>
      <c r="D120" s="375" t="s">
        <v>3228</v>
      </c>
      <c r="E120" s="548" t="s">
        <v>4223</v>
      </c>
      <c r="F120" s="549">
        <f t="shared" si="2"/>
        <v>3.7862308870937373</v>
      </c>
      <c r="G120" s="550">
        <v>13072</v>
      </c>
      <c r="I120" s="480"/>
    </row>
    <row r="121" spans="1:9" ht="22.5" x14ac:dyDescent="0.25">
      <c r="A121" s="551" t="s">
        <v>4192</v>
      </c>
      <c r="B121" s="546" t="s">
        <v>3227</v>
      </c>
      <c r="C121" s="547">
        <v>3452.51</v>
      </c>
      <c r="D121" s="375" t="s">
        <v>3228</v>
      </c>
      <c r="E121" s="548" t="s">
        <v>4224</v>
      </c>
      <c r="F121" s="549">
        <f t="shared" si="2"/>
        <v>1.9779812368392848</v>
      </c>
      <c r="G121" s="550">
        <v>6829</v>
      </c>
      <c r="I121" s="439"/>
    </row>
    <row r="122" spans="1:9" ht="22.5" x14ac:dyDescent="0.25">
      <c r="A122" s="551" t="s">
        <v>4193</v>
      </c>
      <c r="B122" s="546" t="s">
        <v>3227</v>
      </c>
      <c r="C122" s="547">
        <v>3452.51</v>
      </c>
      <c r="D122" s="375" t="s">
        <v>3228</v>
      </c>
      <c r="E122" s="548" t="s">
        <v>4225</v>
      </c>
      <c r="F122" s="549">
        <f t="shared" si="2"/>
        <v>1.9779812368392848</v>
      </c>
      <c r="G122" s="550">
        <v>6829</v>
      </c>
      <c r="I122" s="439"/>
    </row>
    <row r="123" spans="1:9" ht="22.5" x14ac:dyDescent="0.25">
      <c r="A123" s="551" t="s">
        <v>4194</v>
      </c>
      <c r="B123" s="546" t="s">
        <v>3227</v>
      </c>
      <c r="C123" s="547">
        <v>3452.51</v>
      </c>
      <c r="D123" s="375" t="s">
        <v>3228</v>
      </c>
      <c r="E123" s="548" t="s">
        <v>4226</v>
      </c>
      <c r="F123" s="549">
        <f t="shared" si="2"/>
        <v>1.9779812368392848</v>
      </c>
      <c r="G123" s="550">
        <v>6829</v>
      </c>
      <c r="I123" s="439"/>
    </row>
    <row r="124" spans="1:9" ht="22.5" x14ac:dyDescent="0.25">
      <c r="A124" s="551" t="s">
        <v>4195</v>
      </c>
      <c r="B124" s="546" t="s">
        <v>3227</v>
      </c>
      <c r="C124" s="547">
        <v>3452.51</v>
      </c>
      <c r="D124" s="375" t="s">
        <v>3228</v>
      </c>
      <c r="E124" s="548" t="s">
        <v>4227</v>
      </c>
      <c r="F124" s="549">
        <f t="shared" si="2"/>
        <v>2.4906517287422774</v>
      </c>
      <c r="G124" s="550">
        <v>8599</v>
      </c>
      <c r="I124" s="480"/>
    </row>
    <row r="125" spans="1:9" ht="22.5" x14ac:dyDescent="0.25">
      <c r="A125" s="551" t="s">
        <v>4196</v>
      </c>
      <c r="B125" s="546" t="s">
        <v>3227</v>
      </c>
      <c r="C125" s="547">
        <v>3452.51</v>
      </c>
      <c r="D125" s="375" t="s">
        <v>3228</v>
      </c>
      <c r="E125" s="548" t="s">
        <v>4228</v>
      </c>
      <c r="F125" s="549">
        <f t="shared" si="2"/>
        <v>1.9779812368392848</v>
      </c>
      <c r="G125" s="550">
        <v>6829</v>
      </c>
      <c r="I125" s="439"/>
    </row>
    <row r="126" spans="1:9" ht="22.5" x14ac:dyDescent="0.25">
      <c r="A126" s="551" t="s">
        <v>4197</v>
      </c>
      <c r="B126" s="546" t="s">
        <v>3227</v>
      </c>
      <c r="C126" s="547">
        <v>3452.51</v>
      </c>
      <c r="D126" s="375" t="s">
        <v>3228</v>
      </c>
      <c r="E126" s="548" t="s">
        <v>4229</v>
      </c>
      <c r="F126" s="549">
        <f t="shared" si="2"/>
        <v>1.9779812368392848</v>
      </c>
      <c r="G126" s="550">
        <v>6829</v>
      </c>
      <c r="I126" s="439"/>
    </row>
    <row r="127" spans="1:9" ht="22.5" x14ac:dyDescent="0.25">
      <c r="A127" s="551" t="s">
        <v>4198</v>
      </c>
      <c r="B127" s="546" t="s">
        <v>3227</v>
      </c>
      <c r="C127" s="547">
        <v>3452.51</v>
      </c>
      <c r="D127" s="375" t="s">
        <v>3228</v>
      </c>
      <c r="E127" s="548" t="s">
        <v>4230</v>
      </c>
      <c r="F127" s="549">
        <f t="shared" si="2"/>
        <v>2.9705924095802763</v>
      </c>
      <c r="G127" s="550">
        <v>10256</v>
      </c>
      <c r="I127" s="439"/>
    </row>
    <row r="128" spans="1:9" ht="22.5" x14ac:dyDescent="0.25">
      <c r="A128" s="551" t="s">
        <v>3326</v>
      </c>
      <c r="B128" s="546" t="s">
        <v>3227</v>
      </c>
      <c r="C128" s="547">
        <v>3452.51</v>
      </c>
      <c r="D128" s="375" t="s">
        <v>3228</v>
      </c>
      <c r="E128" s="548" t="s">
        <v>4231</v>
      </c>
      <c r="F128" s="549">
        <f t="shared" si="2"/>
        <v>2.1752290362663684</v>
      </c>
      <c r="G128" s="550">
        <v>7510</v>
      </c>
      <c r="I128" s="480"/>
    </row>
    <row r="129" spans="1:9" ht="22.5" x14ac:dyDescent="0.25">
      <c r="A129" s="551" t="s">
        <v>4199</v>
      </c>
      <c r="B129" s="546" t="s">
        <v>3227</v>
      </c>
      <c r="C129" s="547">
        <v>3452.51</v>
      </c>
      <c r="D129" s="375" t="s">
        <v>3228</v>
      </c>
      <c r="E129" s="548" t="s">
        <v>4232</v>
      </c>
      <c r="F129" s="549">
        <f t="shared" si="2"/>
        <v>2.5164300755102809</v>
      </c>
      <c r="G129" s="550">
        <v>8688</v>
      </c>
      <c r="I129" s="439"/>
    </row>
    <row r="130" spans="1:9" ht="22.5" x14ac:dyDescent="0.25">
      <c r="A130" s="551" t="s">
        <v>4200</v>
      </c>
      <c r="B130" s="546" t="s">
        <v>3227</v>
      </c>
      <c r="C130" s="547">
        <v>3452.51</v>
      </c>
      <c r="D130" s="375" t="s">
        <v>3228</v>
      </c>
      <c r="E130" s="548" t="s">
        <v>4233</v>
      </c>
      <c r="F130" s="549">
        <f t="shared" si="2"/>
        <v>2.3003553936121834</v>
      </c>
      <c r="G130" s="550">
        <v>7942</v>
      </c>
      <c r="I130" s="439"/>
    </row>
    <row r="131" spans="1:9" ht="22.5" x14ac:dyDescent="0.25">
      <c r="A131" s="551" t="s">
        <v>4201</v>
      </c>
      <c r="B131" s="546" t="s">
        <v>3227</v>
      </c>
      <c r="C131" s="547">
        <v>3452.51</v>
      </c>
      <c r="D131" s="375" t="s">
        <v>3228</v>
      </c>
      <c r="E131" s="548" t="s">
        <v>4234</v>
      </c>
      <c r="F131" s="549">
        <f t="shared" si="2"/>
        <v>3.2602367552881812</v>
      </c>
      <c r="G131" s="550">
        <v>11256</v>
      </c>
      <c r="I131" s="439"/>
    </row>
    <row r="132" spans="1:9" ht="45" customHeight="1" x14ac:dyDescent="0.25">
      <c r="A132" s="871" t="s">
        <v>4203</v>
      </c>
      <c r="B132" s="871"/>
      <c r="C132" s="871"/>
      <c r="D132" s="871"/>
      <c r="E132" s="871"/>
      <c r="F132" s="871"/>
      <c r="G132" s="871"/>
      <c r="H132" s="523"/>
      <c r="I132" s="439"/>
    </row>
    <row r="133" spans="1:9" x14ac:dyDescent="0.25">
      <c r="A133" s="523"/>
      <c r="B133" s="523"/>
      <c r="C133" s="523"/>
      <c r="D133" s="523"/>
      <c r="E133" s="523"/>
      <c r="F133" s="523"/>
      <c r="G133" s="523"/>
      <c r="H133" s="523"/>
      <c r="I133" s="439"/>
    </row>
    <row r="134" spans="1:9" x14ac:dyDescent="0.25">
      <c r="A134" s="517"/>
      <c r="B134" s="518"/>
      <c r="C134" s="518"/>
      <c r="D134" s="519"/>
      <c r="E134" s="519"/>
      <c r="F134" s="401"/>
      <c r="G134" s="401"/>
      <c r="H134" s="401"/>
      <c r="I134" s="542" t="s">
        <v>3229</v>
      </c>
    </row>
    <row r="135" spans="1:9" ht="33.75" customHeight="1" x14ac:dyDescent="0.25">
      <c r="A135" s="872" t="s">
        <v>4235</v>
      </c>
      <c r="B135" s="872"/>
      <c r="C135" s="872"/>
      <c r="D135" s="872"/>
      <c r="E135" s="872"/>
      <c r="F135" s="872"/>
      <c r="G135" s="872"/>
      <c r="H135" s="872"/>
      <c r="I135" s="872"/>
    </row>
    <row r="136" spans="1:9" x14ac:dyDescent="0.25">
      <c r="A136" s="501"/>
      <c r="B136" s="501"/>
      <c r="C136" s="501"/>
      <c r="D136" s="501"/>
      <c r="E136" s="501"/>
      <c r="F136" s="501"/>
      <c r="G136" s="501"/>
      <c r="H136" s="501"/>
      <c r="I136" s="524"/>
    </row>
    <row r="137" spans="1:9" ht="15" customHeight="1" x14ac:dyDescent="0.25">
      <c r="A137" s="868" t="s">
        <v>2572</v>
      </c>
      <c r="B137" s="862" t="s">
        <v>3067</v>
      </c>
      <c r="C137" s="862" t="s">
        <v>3068</v>
      </c>
      <c r="D137" s="847" t="s">
        <v>8</v>
      </c>
      <c r="E137" s="848"/>
      <c r="F137" s="849"/>
      <c r="G137" s="873" t="s">
        <v>9</v>
      </c>
      <c r="H137" s="874"/>
      <c r="I137" s="875"/>
    </row>
    <row r="138" spans="1:9" ht="76.5" customHeight="1" x14ac:dyDescent="0.25">
      <c r="A138" s="869"/>
      <c r="B138" s="863"/>
      <c r="C138" s="863"/>
      <c r="D138" s="503" t="s">
        <v>1162</v>
      </c>
      <c r="E138" s="503" t="s">
        <v>318</v>
      </c>
      <c r="F138" s="505" t="s">
        <v>2277</v>
      </c>
      <c r="G138" s="503" t="s">
        <v>1162</v>
      </c>
      <c r="H138" s="503" t="s">
        <v>318</v>
      </c>
      <c r="I138" s="505" t="s">
        <v>2277</v>
      </c>
    </row>
    <row r="139" spans="1:9" ht="25.5" x14ac:dyDescent="0.25">
      <c r="A139" s="506" t="s">
        <v>3230</v>
      </c>
      <c r="B139" s="431" t="s">
        <v>3070</v>
      </c>
      <c r="C139" s="432">
        <v>2824.9</v>
      </c>
      <c r="D139" s="506" t="s">
        <v>3231</v>
      </c>
      <c r="E139" s="552">
        <f>F139/C139</f>
        <v>0.34549895571524653</v>
      </c>
      <c r="F139" s="553">
        <v>976</v>
      </c>
      <c r="G139" s="364" t="s">
        <v>3232</v>
      </c>
      <c r="H139" s="552">
        <f>I139/C139</f>
        <v>0.34549895571524653</v>
      </c>
      <c r="I139" s="553">
        <v>976</v>
      </c>
    </row>
    <row r="140" spans="1:9" ht="25.5" x14ac:dyDescent="0.25">
      <c r="A140" s="506" t="s">
        <v>3233</v>
      </c>
      <c r="B140" s="431" t="s">
        <v>3070</v>
      </c>
      <c r="C140" s="432">
        <v>2824.9</v>
      </c>
      <c r="D140" s="506" t="s">
        <v>3234</v>
      </c>
      <c r="E140" s="552">
        <f t="shared" ref="E140:E169" si="3">F140/C140</f>
        <v>2.2730008141881126</v>
      </c>
      <c r="F140" s="553">
        <v>6421</v>
      </c>
      <c r="G140" s="364" t="s">
        <v>3235</v>
      </c>
      <c r="H140" s="552">
        <f t="shared" ref="H140:H169" si="4">I140/C140</f>
        <v>2.2730008141881126</v>
      </c>
      <c r="I140" s="553">
        <v>6421</v>
      </c>
    </row>
    <row r="141" spans="1:9" ht="25.5" x14ac:dyDescent="0.25">
      <c r="A141" s="506" t="s">
        <v>3236</v>
      </c>
      <c r="B141" s="431" t="s">
        <v>3070</v>
      </c>
      <c r="C141" s="432">
        <v>2824.9</v>
      </c>
      <c r="D141" s="506" t="s">
        <v>3237</v>
      </c>
      <c r="E141" s="552">
        <f t="shared" si="3"/>
        <v>0.16283762257071047</v>
      </c>
      <c r="F141" s="553">
        <v>460</v>
      </c>
      <c r="G141" s="364" t="s">
        <v>3238</v>
      </c>
      <c r="H141" s="552">
        <f t="shared" si="4"/>
        <v>0.16283762257071047</v>
      </c>
      <c r="I141" s="553">
        <v>460</v>
      </c>
    </row>
    <row r="142" spans="1:9" ht="25.5" x14ac:dyDescent="0.25">
      <c r="A142" s="506" t="s">
        <v>3239</v>
      </c>
      <c r="B142" s="431" t="s">
        <v>3070</v>
      </c>
      <c r="C142" s="432">
        <v>2824.9</v>
      </c>
      <c r="D142" s="506" t="s">
        <v>3240</v>
      </c>
      <c r="E142" s="552">
        <f t="shared" si="3"/>
        <v>0.74161917236008357</v>
      </c>
      <c r="F142" s="553">
        <v>2095</v>
      </c>
      <c r="G142" s="364" t="s">
        <v>3241</v>
      </c>
      <c r="H142" s="552">
        <f t="shared" si="4"/>
        <v>0.74161917236008357</v>
      </c>
      <c r="I142" s="553">
        <v>2095</v>
      </c>
    </row>
    <row r="143" spans="1:9" ht="25.5" x14ac:dyDescent="0.25">
      <c r="A143" s="506" t="s">
        <v>3242</v>
      </c>
      <c r="B143" s="431" t="s">
        <v>3070</v>
      </c>
      <c r="C143" s="432">
        <v>2824.9</v>
      </c>
      <c r="D143" s="506" t="s">
        <v>3243</v>
      </c>
      <c r="E143" s="552">
        <f t="shared" si="3"/>
        <v>0.16283762257071047</v>
      </c>
      <c r="F143" s="553">
        <v>460</v>
      </c>
      <c r="G143" s="364" t="s">
        <v>3244</v>
      </c>
      <c r="H143" s="552">
        <f t="shared" si="4"/>
        <v>0.16283762257071047</v>
      </c>
      <c r="I143" s="553">
        <v>460</v>
      </c>
    </row>
    <row r="144" spans="1:9" ht="25.5" x14ac:dyDescent="0.25">
      <c r="A144" s="506" t="s">
        <v>3245</v>
      </c>
      <c r="B144" s="431" t="s">
        <v>3070</v>
      </c>
      <c r="C144" s="432">
        <v>2824.9</v>
      </c>
      <c r="D144" s="506" t="s">
        <v>3246</v>
      </c>
      <c r="E144" s="552">
        <f t="shared" si="3"/>
        <v>0.16283762257071047</v>
      </c>
      <c r="F144" s="553">
        <v>460</v>
      </c>
      <c r="G144" s="364" t="s">
        <v>3247</v>
      </c>
      <c r="H144" s="552">
        <f t="shared" si="4"/>
        <v>0.16283762257071047</v>
      </c>
      <c r="I144" s="553">
        <v>460</v>
      </c>
    </row>
    <row r="145" spans="1:9" ht="25.5" x14ac:dyDescent="0.25">
      <c r="A145" s="506" t="s">
        <v>3248</v>
      </c>
      <c r="B145" s="431" t="s">
        <v>3070</v>
      </c>
      <c r="C145" s="432">
        <v>2824.9</v>
      </c>
      <c r="D145" s="506" t="s">
        <v>3249</v>
      </c>
      <c r="E145" s="552">
        <f t="shared" si="3"/>
        <v>0.16283762257071047</v>
      </c>
      <c r="F145" s="553">
        <v>460</v>
      </c>
      <c r="G145" s="364" t="s">
        <v>3250</v>
      </c>
      <c r="H145" s="552">
        <f t="shared" si="4"/>
        <v>0.16283762257071047</v>
      </c>
      <c r="I145" s="553">
        <v>460</v>
      </c>
    </row>
    <row r="146" spans="1:9" ht="25.5" x14ac:dyDescent="0.25">
      <c r="A146" s="506" t="s">
        <v>3251</v>
      </c>
      <c r="B146" s="431" t="s">
        <v>3070</v>
      </c>
      <c r="C146" s="432">
        <v>2824.9</v>
      </c>
      <c r="D146" s="506" t="s">
        <v>3252</v>
      </c>
      <c r="E146" s="552">
        <f t="shared" si="3"/>
        <v>0.16283762257071047</v>
      </c>
      <c r="F146" s="553">
        <v>460</v>
      </c>
      <c r="G146" s="364" t="s">
        <v>3253</v>
      </c>
      <c r="H146" s="552">
        <f t="shared" si="4"/>
        <v>0.16283762257071047</v>
      </c>
      <c r="I146" s="553">
        <v>460</v>
      </c>
    </row>
    <row r="147" spans="1:9" ht="25.5" x14ac:dyDescent="0.25">
      <c r="A147" s="506" t="s">
        <v>3254</v>
      </c>
      <c r="B147" s="431" t="s">
        <v>3070</v>
      </c>
      <c r="C147" s="432">
        <v>2824.9</v>
      </c>
      <c r="D147" s="506" t="s">
        <v>3255</v>
      </c>
      <c r="E147" s="552">
        <f t="shared" si="3"/>
        <v>0.16283762257071047</v>
      </c>
      <c r="F147" s="553">
        <v>460</v>
      </c>
      <c r="G147" s="364" t="s">
        <v>3256</v>
      </c>
      <c r="H147" s="552">
        <f t="shared" si="4"/>
        <v>0.16283762257071047</v>
      </c>
      <c r="I147" s="553">
        <v>460</v>
      </c>
    </row>
    <row r="148" spans="1:9" ht="25.5" x14ac:dyDescent="0.25">
      <c r="A148" s="506" t="s">
        <v>3257</v>
      </c>
      <c r="B148" s="431" t="s">
        <v>3070</v>
      </c>
      <c r="C148" s="432">
        <v>2824.9</v>
      </c>
      <c r="D148" s="506" t="s">
        <v>3258</v>
      </c>
      <c r="E148" s="552">
        <f t="shared" si="3"/>
        <v>0.16283762257071047</v>
      </c>
      <c r="F148" s="553">
        <v>460</v>
      </c>
      <c r="G148" s="364" t="s">
        <v>3259</v>
      </c>
      <c r="H148" s="552">
        <f t="shared" si="4"/>
        <v>0.16283762257071047</v>
      </c>
      <c r="I148" s="553">
        <v>460</v>
      </c>
    </row>
    <row r="149" spans="1:9" ht="25.5" x14ac:dyDescent="0.25">
      <c r="A149" s="506" t="s">
        <v>3260</v>
      </c>
      <c r="B149" s="431" t="s">
        <v>3070</v>
      </c>
      <c r="C149" s="432">
        <v>2824.9</v>
      </c>
      <c r="D149" s="506" t="s">
        <v>3261</v>
      </c>
      <c r="E149" s="552">
        <f t="shared" si="3"/>
        <v>0.16283762257071047</v>
      </c>
      <c r="F149" s="553">
        <v>460</v>
      </c>
      <c r="G149" s="364" t="s">
        <v>3262</v>
      </c>
      <c r="H149" s="552">
        <f t="shared" si="4"/>
        <v>0.16283762257071047</v>
      </c>
      <c r="I149" s="553">
        <v>460</v>
      </c>
    </row>
    <row r="150" spans="1:9" ht="25.5" x14ac:dyDescent="0.25">
      <c r="A150" s="506" t="s">
        <v>3263</v>
      </c>
      <c r="B150" s="431" t="s">
        <v>3070</v>
      </c>
      <c r="C150" s="432">
        <v>2824.9</v>
      </c>
      <c r="D150" s="506" t="s">
        <v>3264</v>
      </c>
      <c r="E150" s="552">
        <f t="shared" si="3"/>
        <v>0.16283762257071047</v>
      </c>
      <c r="F150" s="553">
        <v>460</v>
      </c>
      <c r="G150" s="364" t="s">
        <v>3265</v>
      </c>
      <c r="H150" s="552">
        <f t="shared" si="4"/>
        <v>0.16283762257071047</v>
      </c>
      <c r="I150" s="553">
        <v>460</v>
      </c>
    </row>
    <row r="151" spans="1:9" ht="25.5" x14ac:dyDescent="0.25">
      <c r="A151" s="506" t="s">
        <v>3266</v>
      </c>
      <c r="B151" s="431" t="s">
        <v>3070</v>
      </c>
      <c r="C151" s="432">
        <v>2824.9</v>
      </c>
      <c r="D151" s="506" t="s">
        <v>3267</v>
      </c>
      <c r="E151" s="552">
        <f t="shared" si="3"/>
        <v>2.1243229848844205</v>
      </c>
      <c r="F151" s="553">
        <v>6001</v>
      </c>
      <c r="G151" s="364" t="s">
        <v>3268</v>
      </c>
      <c r="H151" s="552">
        <f t="shared" si="4"/>
        <v>2.1243229848844205</v>
      </c>
      <c r="I151" s="553">
        <v>6001</v>
      </c>
    </row>
    <row r="152" spans="1:9" ht="25.5" x14ac:dyDescent="0.25">
      <c r="A152" s="506" t="s">
        <v>3269</v>
      </c>
      <c r="B152" s="431" t="s">
        <v>3070</v>
      </c>
      <c r="C152" s="432">
        <v>2824.9</v>
      </c>
      <c r="D152" s="506" t="s">
        <v>3270</v>
      </c>
      <c r="E152" s="552">
        <f t="shared" si="3"/>
        <v>0.16283762257071047</v>
      </c>
      <c r="F152" s="553">
        <v>460</v>
      </c>
      <c r="G152" s="364" t="s">
        <v>3271</v>
      </c>
      <c r="H152" s="552">
        <f t="shared" si="4"/>
        <v>0.16283762257071047</v>
      </c>
      <c r="I152" s="553">
        <v>460</v>
      </c>
    </row>
    <row r="153" spans="1:9" ht="25.5" x14ac:dyDescent="0.25">
      <c r="A153" s="506" t="s">
        <v>3272</v>
      </c>
      <c r="B153" s="431" t="s">
        <v>3070</v>
      </c>
      <c r="C153" s="432">
        <v>2824.9</v>
      </c>
      <c r="D153" s="506" t="s">
        <v>3273</v>
      </c>
      <c r="E153" s="552">
        <f t="shared" si="3"/>
        <v>0.40390810294169704</v>
      </c>
      <c r="F153" s="553">
        <v>1141</v>
      </c>
      <c r="G153" s="364" t="s">
        <v>3274</v>
      </c>
      <c r="H153" s="552">
        <f t="shared" si="4"/>
        <v>0.40390810294169704</v>
      </c>
      <c r="I153" s="553">
        <v>1141</v>
      </c>
    </row>
    <row r="154" spans="1:9" ht="25.5" x14ac:dyDescent="0.25">
      <c r="A154" s="506" t="s">
        <v>3275</v>
      </c>
      <c r="B154" s="431" t="s">
        <v>3070</v>
      </c>
      <c r="C154" s="432">
        <v>2824.9</v>
      </c>
      <c r="D154" s="506" t="s">
        <v>3276</v>
      </c>
      <c r="E154" s="552">
        <f t="shared" si="3"/>
        <v>0.63896067117420086</v>
      </c>
      <c r="F154" s="553">
        <v>1805</v>
      </c>
      <c r="G154" s="364" t="s">
        <v>3277</v>
      </c>
      <c r="H154" s="552">
        <f t="shared" si="4"/>
        <v>0.63896067117420086</v>
      </c>
      <c r="I154" s="553">
        <v>1805</v>
      </c>
    </row>
    <row r="155" spans="1:9" ht="25.5" x14ac:dyDescent="0.25">
      <c r="A155" s="506" t="s">
        <v>3278</v>
      </c>
      <c r="B155" s="431" t="s">
        <v>3070</v>
      </c>
      <c r="C155" s="432">
        <v>2824.9</v>
      </c>
      <c r="D155" s="506" t="s">
        <v>3279</v>
      </c>
      <c r="E155" s="552">
        <f t="shared" si="3"/>
        <v>1.5501433679068286</v>
      </c>
      <c r="F155" s="553">
        <v>4379</v>
      </c>
      <c r="G155" s="364" t="s">
        <v>3280</v>
      </c>
      <c r="H155" s="552">
        <f t="shared" si="4"/>
        <v>1.5501433679068286</v>
      </c>
      <c r="I155" s="553">
        <v>4379</v>
      </c>
    </row>
    <row r="156" spans="1:9" ht="25.5" x14ac:dyDescent="0.25">
      <c r="A156" s="506" t="s">
        <v>3281</v>
      </c>
      <c r="B156" s="431" t="s">
        <v>3070</v>
      </c>
      <c r="C156" s="432">
        <v>2824.9</v>
      </c>
      <c r="D156" s="506" t="s">
        <v>3282</v>
      </c>
      <c r="E156" s="552">
        <f t="shared" si="3"/>
        <v>0.63896067117420086</v>
      </c>
      <c r="F156" s="553">
        <v>1805</v>
      </c>
      <c r="G156" s="364" t="s">
        <v>3283</v>
      </c>
      <c r="H156" s="552">
        <f t="shared" si="4"/>
        <v>0.63896067117420086</v>
      </c>
      <c r="I156" s="553">
        <v>1805</v>
      </c>
    </row>
    <row r="157" spans="1:9" ht="25.5" x14ac:dyDescent="0.25">
      <c r="A157" s="506" t="s">
        <v>3284</v>
      </c>
      <c r="B157" s="431" t="s">
        <v>3070</v>
      </c>
      <c r="C157" s="432">
        <v>2824.9</v>
      </c>
      <c r="D157" s="506" t="s">
        <v>3285</v>
      </c>
      <c r="E157" s="552">
        <f t="shared" si="3"/>
        <v>0.63896067117420086</v>
      </c>
      <c r="F157" s="553">
        <v>1805</v>
      </c>
      <c r="G157" s="364" t="s">
        <v>3286</v>
      </c>
      <c r="H157" s="552">
        <f t="shared" si="4"/>
        <v>0.63896067117420086</v>
      </c>
      <c r="I157" s="553">
        <v>1805</v>
      </c>
    </row>
    <row r="158" spans="1:9" ht="25.5" x14ac:dyDescent="0.25">
      <c r="A158" s="506" t="s">
        <v>3287</v>
      </c>
      <c r="B158" s="431" t="s">
        <v>3070</v>
      </c>
      <c r="C158" s="432">
        <v>2824.9</v>
      </c>
      <c r="D158" s="506" t="s">
        <v>3288</v>
      </c>
      <c r="E158" s="552">
        <f t="shared" si="3"/>
        <v>3.6553506318807742</v>
      </c>
      <c r="F158" s="553">
        <v>10326</v>
      </c>
      <c r="G158" s="364" t="s">
        <v>3289</v>
      </c>
      <c r="H158" s="552">
        <f t="shared" si="4"/>
        <v>3.6553506318807742</v>
      </c>
      <c r="I158" s="553">
        <v>10326</v>
      </c>
    </row>
    <row r="159" spans="1:9" ht="25.5" x14ac:dyDescent="0.25">
      <c r="A159" s="506" t="s">
        <v>3290</v>
      </c>
      <c r="B159" s="431" t="s">
        <v>3070</v>
      </c>
      <c r="C159" s="432">
        <v>2824.9</v>
      </c>
      <c r="D159" s="506" t="s">
        <v>3291</v>
      </c>
      <c r="E159" s="552">
        <f t="shared" si="3"/>
        <v>1.0354348826507134</v>
      </c>
      <c r="F159" s="553">
        <v>2925</v>
      </c>
      <c r="G159" s="364" t="s">
        <v>3292</v>
      </c>
      <c r="H159" s="552">
        <f t="shared" si="4"/>
        <v>1.0354348826507134</v>
      </c>
      <c r="I159" s="553">
        <v>2925</v>
      </c>
    </row>
    <row r="160" spans="1:9" ht="25.5" x14ac:dyDescent="0.25">
      <c r="A160" s="506" t="s">
        <v>3293</v>
      </c>
      <c r="B160" s="431" t="s">
        <v>3070</v>
      </c>
      <c r="C160" s="432">
        <v>2824.9</v>
      </c>
      <c r="D160" s="506" t="s">
        <v>3294</v>
      </c>
      <c r="E160" s="552">
        <f t="shared" si="3"/>
        <v>0.63896067117420086</v>
      </c>
      <c r="F160" s="553">
        <v>1805</v>
      </c>
      <c r="G160" s="364" t="s">
        <v>3295</v>
      </c>
      <c r="H160" s="552">
        <f t="shared" si="4"/>
        <v>0.63896067117420086</v>
      </c>
      <c r="I160" s="553">
        <v>1805</v>
      </c>
    </row>
    <row r="161" spans="1:9" ht="25.5" x14ac:dyDescent="0.25">
      <c r="A161" s="506" t="s">
        <v>3296</v>
      </c>
      <c r="B161" s="431" t="s">
        <v>3070</v>
      </c>
      <c r="C161" s="432">
        <v>2824.9</v>
      </c>
      <c r="D161" s="506" t="s">
        <v>3297</v>
      </c>
      <c r="E161" s="552">
        <f t="shared" si="3"/>
        <v>0.63896067117420086</v>
      </c>
      <c r="F161" s="553">
        <v>1805</v>
      </c>
      <c r="G161" s="364" t="s">
        <v>3298</v>
      </c>
      <c r="H161" s="552">
        <f t="shared" si="4"/>
        <v>0.63896067117420086</v>
      </c>
      <c r="I161" s="553">
        <v>1805</v>
      </c>
    </row>
    <row r="162" spans="1:9" ht="25.5" x14ac:dyDescent="0.25">
      <c r="A162" s="506" t="s">
        <v>3299</v>
      </c>
      <c r="B162" s="431" t="s">
        <v>3070</v>
      </c>
      <c r="C162" s="432">
        <v>2824.9</v>
      </c>
      <c r="D162" s="506" t="s">
        <v>3300</v>
      </c>
      <c r="E162" s="552">
        <f t="shared" si="3"/>
        <v>1.5904987787178306</v>
      </c>
      <c r="F162" s="553">
        <v>4493</v>
      </c>
      <c r="G162" s="364" t="s">
        <v>3301</v>
      </c>
      <c r="H162" s="552">
        <f t="shared" si="4"/>
        <v>1.5904987787178306</v>
      </c>
      <c r="I162" s="553">
        <v>4493</v>
      </c>
    </row>
    <row r="163" spans="1:9" ht="25.5" x14ac:dyDescent="0.25">
      <c r="A163" s="506" t="s">
        <v>3302</v>
      </c>
      <c r="B163" s="431" t="s">
        <v>3070</v>
      </c>
      <c r="C163" s="432">
        <v>2824.9</v>
      </c>
      <c r="D163" s="506" t="s">
        <v>3303</v>
      </c>
      <c r="E163" s="552">
        <f t="shared" si="3"/>
        <v>0.63896067117420086</v>
      </c>
      <c r="F163" s="553">
        <v>1805</v>
      </c>
      <c r="G163" s="364" t="s">
        <v>3304</v>
      </c>
      <c r="H163" s="552">
        <f t="shared" si="4"/>
        <v>0.63896067117420086</v>
      </c>
      <c r="I163" s="553">
        <v>1805</v>
      </c>
    </row>
    <row r="164" spans="1:9" ht="25.5" x14ac:dyDescent="0.25">
      <c r="A164" s="506" t="s">
        <v>3305</v>
      </c>
      <c r="B164" s="431" t="s">
        <v>3070</v>
      </c>
      <c r="C164" s="432">
        <v>2824.9</v>
      </c>
      <c r="D164" s="506" t="s">
        <v>3306</v>
      </c>
      <c r="E164" s="552">
        <f t="shared" si="3"/>
        <v>0.92286452617791781</v>
      </c>
      <c r="F164" s="553">
        <v>2607</v>
      </c>
      <c r="G164" s="364" t="s">
        <v>3307</v>
      </c>
      <c r="H164" s="552">
        <f t="shared" si="4"/>
        <v>0.92286452617791781</v>
      </c>
      <c r="I164" s="553">
        <v>2607</v>
      </c>
    </row>
    <row r="165" spans="1:9" ht="25.5" x14ac:dyDescent="0.25">
      <c r="A165" s="506" t="s">
        <v>3308</v>
      </c>
      <c r="B165" s="431" t="s">
        <v>3070</v>
      </c>
      <c r="C165" s="432">
        <v>2824.9</v>
      </c>
      <c r="D165" s="506" t="s">
        <v>3309</v>
      </c>
      <c r="E165" s="552">
        <f t="shared" si="3"/>
        <v>1.0354348826507134</v>
      </c>
      <c r="F165" s="553">
        <v>2925</v>
      </c>
      <c r="G165" s="364" t="s">
        <v>3310</v>
      </c>
      <c r="H165" s="552">
        <f t="shared" si="4"/>
        <v>1.0354348826507134</v>
      </c>
      <c r="I165" s="553">
        <v>2925</v>
      </c>
    </row>
    <row r="166" spans="1:9" ht="25.5" x14ac:dyDescent="0.25">
      <c r="A166" s="506" t="s">
        <v>3311</v>
      </c>
      <c r="B166" s="431" t="s">
        <v>3070</v>
      </c>
      <c r="C166" s="432">
        <v>2824.9</v>
      </c>
      <c r="D166" s="506" t="s">
        <v>3312</v>
      </c>
      <c r="E166" s="552">
        <f t="shared" si="3"/>
        <v>1.1639350065489042</v>
      </c>
      <c r="F166" s="553">
        <v>3288</v>
      </c>
      <c r="G166" s="364" t="s">
        <v>3313</v>
      </c>
      <c r="H166" s="552">
        <f t="shared" si="4"/>
        <v>1.1639350065489042</v>
      </c>
      <c r="I166" s="553">
        <v>3288</v>
      </c>
    </row>
    <row r="167" spans="1:9" ht="25.5" x14ac:dyDescent="0.25">
      <c r="A167" s="506" t="s">
        <v>3314</v>
      </c>
      <c r="B167" s="431" t="s">
        <v>3070</v>
      </c>
      <c r="C167" s="432">
        <v>2824.9</v>
      </c>
      <c r="D167" s="506" t="s">
        <v>3315</v>
      </c>
      <c r="E167" s="552">
        <f t="shared" si="3"/>
        <v>2.9225813303125774</v>
      </c>
      <c r="F167" s="553">
        <v>8256</v>
      </c>
      <c r="G167" s="364" t="s">
        <v>3316</v>
      </c>
      <c r="H167" s="552">
        <f t="shared" si="4"/>
        <v>2.9225813303125774</v>
      </c>
      <c r="I167" s="553">
        <v>8256</v>
      </c>
    </row>
    <row r="168" spans="1:9" ht="25.5" x14ac:dyDescent="0.25">
      <c r="A168" s="506" t="s">
        <v>3317</v>
      </c>
      <c r="B168" s="431" t="s">
        <v>3070</v>
      </c>
      <c r="C168" s="432">
        <v>2824.9</v>
      </c>
      <c r="D168" s="506" t="s">
        <v>3318</v>
      </c>
      <c r="E168" s="552">
        <f t="shared" si="3"/>
        <v>1.6142164324400863</v>
      </c>
      <c r="F168" s="553">
        <v>4560</v>
      </c>
      <c r="G168" s="364" t="s">
        <v>3319</v>
      </c>
      <c r="H168" s="552">
        <f t="shared" si="4"/>
        <v>1.6142164324400863</v>
      </c>
      <c r="I168" s="553">
        <v>4560</v>
      </c>
    </row>
    <row r="169" spans="1:9" ht="25.5" x14ac:dyDescent="0.25">
      <c r="A169" s="506" t="s">
        <v>3320</v>
      </c>
      <c r="B169" s="431" t="s">
        <v>3070</v>
      </c>
      <c r="C169" s="432">
        <v>2824.9</v>
      </c>
      <c r="D169" s="506" t="s">
        <v>3321</v>
      </c>
      <c r="E169" s="552">
        <f t="shared" si="3"/>
        <v>2.3668094445821088</v>
      </c>
      <c r="F169" s="553">
        <v>6686</v>
      </c>
      <c r="G169" s="364" t="s">
        <v>3322</v>
      </c>
      <c r="H169" s="552">
        <f t="shared" si="4"/>
        <v>2.3668094445821088</v>
      </c>
      <c r="I169" s="553">
        <v>6686</v>
      </c>
    </row>
    <row r="170" spans="1:9" x14ac:dyDescent="0.25">
      <c r="A170" s="554"/>
      <c r="B170" s="554"/>
      <c r="C170" s="554"/>
      <c r="D170" s="554"/>
      <c r="E170" s="554"/>
      <c r="F170" s="554"/>
      <c r="G170" s="554"/>
      <c r="H170" s="554"/>
      <c r="I170" s="554"/>
    </row>
    <row r="171" spans="1:9" x14ac:dyDescent="0.25">
      <c r="A171" s="517"/>
      <c r="B171" s="518"/>
      <c r="C171" s="518"/>
      <c r="D171" s="519"/>
      <c r="E171" s="519"/>
      <c r="F171" s="401"/>
      <c r="G171" s="542" t="s">
        <v>3323</v>
      </c>
      <c r="H171" s="542"/>
      <c r="I171" s="554"/>
    </row>
    <row r="172" spans="1:9" ht="54" customHeight="1" x14ac:dyDescent="0.25">
      <c r="A172" s="844" t="s">
        <v>3324</v>
      </c>
      <c r="B172" s="844"/>
      <c r="C172" s="844"/>
      <c r="D172" s="844"/>
      <c r="E172" s="844"/>
      <c r="F172" s="844"/>
      <c r="G172" s="844"/>
      <c r="H172" s="501"/>
      <c r="I172" s="554"/>
    </row>
    <row r="173" spans="1:9" x14ac:dyDescent="0.25">
      <c r="A173" s="501"/>
      <c r="B173" s="501"/>
      <c r="C173" s="501"/>
      <c r="D173" s="501"/>
      <c r="E173" s="501"/>
      <c r="F173" s="501"/>
      <c r="G173" s="524"/>
      <c r="H173" s="524"/>
      <c r="I173" s="439"/>
    </row>
    <row r="174" spans="1:9" ht="36.75" customHeight="1" x14ac:dyDescent="0.25">
      <c r="A174" s="503" t="s">
        <v>3224</v>
      </c>
      <c r="B174" s="504" t="s">
        <v>3067</v>
      </c>
      <c r="C174" s="862" t="s">
        <v>3068</v>
      </c>
      <c r="D174" s="864" t="s">
        <v>3225</v>
      </c>
      <c r="E174" s="868" t="s">
        <v>1162</v>
      </c>
      <c r="F174" s="845" t="s">
        <v>318</v>
      </c>
      <c r="G174" s="877" t="s">
        <v>2277</v>
      </c>
      <c r="H174" s="555"/>
      <c r="I174" s="439"/>
    </row>
    <row r="175" spans="1:9" ht="36.75" customHeight="1" x14ac:dyDescent="0.25">
      <c r="A175" s="431" t="s">
        <v>3325</v>
      </c>
      <c r="B175" s="431" t="s">
        <v>3070</v>
      </c>
      <c r="C175" s="863"/>
      <c r="D175" s="865"/>
      <c r="E175" s="869"/>
      <c r="F175" s="845"/>
      <c r="G175" s="877"/>
      <c r="H175" s="555"/>
      <c r="I175" s="439"/>
    </row>
    <row r="176" spans="1:9" ht="22.5" x14ac:dyDescent="0.25">
      <c r="A176" s="506" t="s">
        <v>4172</v>
      </c>
      <c r="B176" s="472" t="s">
        <v>3227</v>
      </c>
      <c r="C176" s="455">
        <v>3452.51</v>
      </c>
      <c r="D176" s="506" t="s">
        <v>3228</v>
      </c>
      <c r="E176" s="556" t="s">
        <v>4236</v>
      </c>
      <c r="F176" s="521">
        <f>G176/C176</f>
        <v>0.28269288141091553</v>
      </c>
      <c r="G176" s="435">
        <v>976</v>
      </c>
      <c r="I176" s="439"/>
    </row>
    <row r="177" spans="1:9" ht="22.5" x14ac:dyDescent="0.25">
      <c r="A177" s="506" t="s">
        <v>4173</v>
      </c>
      <c r="B177" s="472" t="s">
        <v>3227</v>
      </c>
      <c r="C177" s="455">
        <v>3452.51</v>
      </c>
      <c r="D177" s="506" t="s">
        <v>3228</v>
      </c>
      <c r="E177" s="556" t="s">
        <v>4237</v>
      </c>
      <c r="F177" s="521">
        <f t="shared" ref="F177:F206" si="5">G177/C177</f>
        <v>1.9038322843380611</v>
      </c>
      <c r="G177" s="435">
        <v>6573</v>
      </c>
      <c r="I177" s="439"/>
    </row>
    <row r="178" spans="1:9" ht="22.5" x14ac:dyDescent="0.25">
      <c r="A178" s="506" t="s">
        <v>4174</v>
      </c>
      <c r="B178" s="472" t="s">
        <v>3227</v>
      </c>
      <c r="C178" s="455">
        <v>3452.51</v>
      </c>
      <c r="D178" s="506" t="s">
        <v>3228</v>
      </c>
      <c r="E178" s="556" t="s">
        <v>4238</v>
      </c>
      <c r="F178" s="521">
        <f t="shared" si="5"/>
        <v>0.13323639902563642</v>
      </c>
      <c r="G178" s="435">
        <v>460</v>
      </c>
      <c r="I178" s="439"/>
    </row>
    <row r="179" spans="1:9" ht="22.5" x14ac:dyDescent="0.25">
      <c r="A179" s="506" t="s">
        <v>4175</v>
      </c>
      <c r="B179" s="472" t="s">
        <v>3227</v>
      </c>
      <c r="C179" s="455">
        <v>3452.51</v>
      </c>
      <c r="D179" s="506" t="s">
        <v>3228</v>
      </c>
      <c r="E179" s="556" t="s">
        <v>4239</v>
      </c>
      <c r="F179" s="521">
        <f t="shared" si="5"/>
        <v>0.60680490425806144</v>
      </c>
      <c r="G179" s="435">
        <v>2095</v>
      </c>
      <c r="I179" s="439"/>
    </row>
    <row r="180" spans="1:9" ht="22.5" x14ac:dyDescent="0.25">
      <c r="A180" s="506" t="s">
        <v>4176</v>
      </c>
      <c r="B180" s="472" t="s">
        <v>3227</v>
      </c>
      <c r="C180" s="455">
        <v>3452.51</v>
      </c>
      <c r="D180" s="506" t="s">
        <v>3228</v>
      </c>
      <c r="E180" s="556" t="s">
        <v>4240</v>
      </c>
      <c r="F180" s="521">
        <f t="shared" si="5"/>
        <v>0.13323639902563642</v>
      </c>
      <c r="G180" s="435">
        <v>460</v>
      </c>
      <c r="I180" s="439"/>
    </row>
    <row r="181" spans="1:9" ht="22.5" x14ac:dyDescent="0.25">
      <c r="A181" s="506" t="s">
        <v>4177</v>
      </c>
      <c r="B181" s="472" t="s">
        <v>3227</v>
      </c>
      <c r="C181" s="455">
        <v>3452.51</v>
      </c>
      <c r="D181" s="506" t="s">
        <v>3228</v>
      </c>
      <c r="E181" s="556" t="s">
        <v>4241</v>
      </c>
      <c r="F181" s="521">
        <f t="shared" si="5"/>
        <v>0.13323639902563642</v>
      </c>
      <c r="G181" s="435">
        <v>460</v>
      </c>
      <c r="I181" s="439"/>
    </row>
    <row r="182" spans="1:9" ht="22.5" x14ac:dyDescent="0.25">
      <c r="A182" s="506" t="s">
        <v>4178</v>
      </c>
      <c r="B182" s="472" t="s">
        <v>3227</v>
      </c>
      <c r="C182" s="455">
        <v>3452.51</v>
      </c>
      <c r="D182" s="506" t="s">
        <v>3228</v>
      </c>
      <c r="E182" s="556" t="s">
        <v>4242</v>
      </c>
      <c r="F182" s="521">
        <f t="shared" si="5"/>
        <v>0.13323639902563642</v>
      </c>
      <c r="G182" s="435">
        <v>460</v>
      </c>
      <c r="I182" s="439"/>
    </row>
    <row r="183" spans="1:9" ht="22.5" x14ac:dyDescent="0.25">
      <c r="A183" s="506" t="s">
        <v>4179</v>
      </c>
      <c r="B183" s="472" t="s">
        <v>3227</v>
      </c>
      <c r="C183" s="455">
        <v>3452.51</v>
      </c>
      <c r="D183" s="506" t="s">
        <v>3228</v>
      </c>
      <c r="E183" s="556" t="s">
        <v>4243</v>
      </c>
      <c r="F183" s="521">
        <f t="shared" si="5"/>
        <v>0.13323639902563642</v>
      </c>
      <c r="G183" s="435">
        <v>460</v>
      </c>
      <c r="I183" s="439"/>
    </row>
    <row r="184" spans="1:9" ht="22.5" x14ac:dyDescent="0.25">
      <c r="A184" s="506" t="s">
        <v>4180</v>
      </c>
      <c r="B184" s="472" t="s">
        <v>3227</v>
      </c>
      <c r="C184" s="455">
        <v>3452.51</v>
      </c>
      <c r="D184" s="506" t="s">
        <v>3228</v>
      </c>
      <c r="E184" s="556" t="s">
        <v>4244</v>
      </c>
      <c r="F184" s="521">
        <f t="shared" si="5"/>
        <v>0.13323639902563642</v>
      </c>
      <c r="G184" s="435">
        <v>460</v>
      </c>
      <c r="I184" s="439"/>
    </row>
    <row r="185" spans="1:9" ht="22.5" x14ac:dyDescent="0.25">
      <c r="A185" s="506" t="s">
        <v>4181</v>
      </c>
      <c r="B185" s="472" t="s">
        <v>3227</v>
      </c>
      <c r="C185" s="455">
        <v>3452.51</v>
      </c>
      <c r="D185" s="506" t="s">
        <v>3228</v>
      </c>
      <c r="E185" s="556" t="s">
        <v>4245</v>
      </c>
      <c r="F185" s="521">
        <f t="shared" si="5"/>
        <v>0.13323639902563642</v>
      </c>
      <c r="G185" s="435">
        <v>460</v>
      </c>
      <c r="I185" s="439"/>
    </row>
    <row r="186" spans="1:9" ht="22.5" x14ac:dyDescent="0.25">
      <c r="A186" s="557" t="s">
        <v>4182</v>
      </c>
      <c r="B186" s="558" t="s">
        <v>3227</v>
      </c>
      <c r="C186" s="455">
        <v>3452.51</v>
      </c>
      <c r="D186" s="557" t="s">
        <v>3228</v>
      </c>
      <c r="E186" s="556" t="s">
        <v>4246</v>
      </c>
      <c r="F186" s="521">
        <f t="shared" si="5"/>
        <v>0.13323639902563642</v>
      </c>
      <c r="G186" s="435">
        <v>460</v>
      </c>
      <c r="I186" s="439"/>
    </row>
    <row r="187" spans="1:9" ht="22.5" x14ac:dyDescent="0.25">
      <c r="A187" s="506" t="s">
        <v>4183</v>
      </c>
      <c r="B187" s="472" t="s">
        <v>3227</v>
      </c>
      <c r="C187" s="455">
        <v>3452.51</v>
      </c>
      <c r="D187" s="506" t="s">
        <v>3228</v>
      </c>
      <c r="E187" s="556" t="s">
        <v>4247</v>
      </c>
      <c r="F187" s="521">
        <f t="shared" si="5"/>
        <v>0.13323639902563642</v>
      </c>
      <c r="G187" s="435">
        <v>460</v>
      </c>
      <c r="I187" s="439"/>
    </row>
    <row r="188" spans="1:9" ht="22.5" x14ac:dyDescent="0.25">
      <c r="A188" s="506" t="s">
        <v>4184</v>
      </c>
      <c r="B188" s="472" t="s">
        <v>3227</v>
      </c>
      <c r="C188" s="455">
        <v>3452.51</v>
      </c>
      <c r="D188" s="506" t="s">
        <v>3228</v>
      </c>
      <c r="E188" s="556" t="s">
        <v>4248</v>
      </c>
      <c r="F188" s="521">
        <f t="shared" si="5"/>
        <v>2.9314904229097092</v>
      </c>
      <c r="G188" s="435">
        <v>10121</v>
      </c>
      <c r="I188" s="439"/>
    </row>
    <row r="189" spans="1:9" ht="22.5" x14ac:dyDescent="0.25">
      <c r="A189" s="506" t="s">
        <v>4185</v>
      </c>
      <c r="B189" s="472" t="s">
        <v>3227</v>
      </c>
      <c r="C189" s="455">
        <v>3452.51</v>
      </c>
      <c r="D189" s="506" t="s">
        <v>3228</v>
      </c>
      <c r="E189" s="556" t="s">
        <v>4249</v>
      </c>
      <c r="F189" s="521">
        <f t="shared" si="5"/>
        <v>0.13323639902563642</v>
      </c>
      <c r="G189" s="435">
        <v>460</v>
      </c>
      <c r="I189" s="439"/>
    </row>
    <row r="190" spans="1:9" ht="22.5" x14ac:dyDescent="0.25">
      <c r="A190" s="506" t="s">
        <v>4186</v>
      </c>
      <c r="B190" s="472" t="s">
        <v>3227</v>
      </c>
      <c r="C190" s="455">
        <v>3452.51</v>
      </c>
      <c r="D190" s="506" t="s">
        <v>3228</v>
      </c>
      <c r="E190" s="556" t="s">
        <v>4250</v>
      </c>
      <c r="F190" s="521">
        <f t="shared" si="5"/>
        <v>0.56277896371045988</v>
      </c>
      <c r="G190" s="435">
        <v>1943</v>
      </c>
      <c r="I190" s="439"/>
    </row>
    <row r="191" spans="1:9" ht="22.5" x14ac:dyDescent="0.25">
      <c r="A191" s="506" t="s">
        <v>4187</v>
      </c>
      <c r="B191" s="472" t="s">
        <v>3227</v>
      </c>
      <c r="C191" s="455">
        <v>3452.51</v>
      </c>
      <c r="D191" s="506" t="s">
        <v>3228</v>
      </c>
      <c r="E191" s="556" t="s">
        <v>4251</v>
      </c>
      <c r="F191" s="521">
        <f t="shared" si="5"/>
        <v>1.8070910728716207</v>
      </c>
      <c r="G191" s="435">
        <v>6239</v>
      </c>
      <c r="I191" s="439"/>
    </row>
    <row r="192" spans="1:9" ht="22.5" x14ac:dyDescent="0.25">
      <c r="A192" s="506" t="s">
        <v>4188</v>
      </c>
      <c r="B192" s="472" t="s">
        <v>3227</v>
      </c>
      <c r="C192" s="455">
        <v>3452.51</v>
      </c>
      <c r="D192" s="506" t="s">
        <v>3228</v>
      </c>
      <c r="E192" s="556" t="s">
        <v>4252</v>
      </c>
      <c r="F192" s="521">
        <f t="shared" si="5"/>
        <v>2.1940559187373823</v>
      </c>
      <c r="G192" s="435">
        <v>7575</v>
      </c>
      <c r="I192" s="439"/>
    </row>
    <row r="193" spans="1:9" ht="22.5" x14ac:dyDescent="0.25">
      <c r="A193" s="506" t="s">
        <v>4189</v>
      </c>
      <c r="B193" s="472" t="s">
        <v>3227</v>
      </c>
      <c r="C193" s="455">
        <v>3452.51</v>
      </c>
      <c r="D193" s="506" t="s">
        <v>3228</v>
      </c>
      <c r="E193" s="556" t="s">
        <v>4253</v>
      </c>
      <c r="F193" s="521">
        <f t="shared" si="5"/>
        <v>2.0231657547697179</v>
      </c>
      <c r="G193" s="435">
        <v>6985</v>
      </c>
      <c r="I193" s="439"/>
    </row>
    <row r="194" spans="1:9" ht="22.5" x14ac:dyDescent="0.25">
      <c r="A194" s="506" t="s">
        <v>4190</v>
      </c>
      <c r="B194" s="472" t="s">
        <v>3227</v>
      </c>
      <c r="C194" s="455">
        <v>3452.51</v>
      </c>
      <c r="D194" s="506" t="s">
        <v>3228</v>
      </c>
      <c r="E194" s="556" t="s">
        <v>4254</v>
      </c>
      <c r="F194" s="521">
        <f t="shared" si="5"/>
        <v>1.9779812368392848</v>
      </c>
      <c r="G194" s="435">
        <v>6829</v>
      </c>
      <c r="I194" s="439"/>
    </row>
    <row r="195" spans="1:9" ht="22.5" x14ac:dyDescent="0.25">
      <c r="A195" s="506" t="s">
        <v>4191</v>
      </c>
      <c r="B195" s="472" t="s">
        <v>3227</v>
      </c>
      <c r="C195" s="455">
        <v>3452.51</v>
      </c>
      <c r="D195" s="506" t="s">
        <v>3228</v>
      </c>
      <c r="E195" s="556" t="s">
        <v>4255</v>
      </c>
      <c r="F195" s="521">
        <f t="shared" si="5"/>
        <v>3.7862308870937373</v>
      </c>
      <c r="G195" s="435">
        <v>13072</v>
      </c>
      <c r="I195" s="439"/>
    </row>
    <row r="196" spans="1:9" ht="22.5" x14ac:dyDescent="0.25">
      <c r="A196" s="506" t="s">
        <v>4192</v>
      </c>
      <c r="B196" s="472" t="s">
        <v>3227</v>
      </c>
      <c r="C196" s="455">
        <v>3452.51</v>
      </c>
      <c r="D196" s="506" t="s">
        <v>3228</v>
      </c>
      <c r="E196" s="556" t="s">
        <v>4256</v>
      </c>
      <c r="F196" s="521">
        <f t="shared" si="5"/>
        <v>1.9779812368392848</v>
      </c>
      <c r="G196" s="435">
        <v>6829</v>
      </c>
      <c r="I196" s="439"/>
    </row>
    <row r="197" spans="1:9" ht="22.5" x14ac:dyDescent="0.25">
      <c r="A197" s="506" t="s">
        <v>4193</v>
      </c>
      <c r="B197" s="472" t="s">
        <v>3227</v>
      </c>
      <c r="C197" s="455">
        <v>3452.51</v>
      </c>
      <c r="D197" s="506" t="s">
        <v>3228</v>
      </c>
      <c r="E197" s="556" t="s">
        <v>4257</v>
      </c>
      <c r="F197" s="521">
        <f t="shared" si="5"/>
        <v>1.9779812368392848</v>
      </c>
      <c r="G197" s="435">
        <v>6829</v>
      </c>
      <c r="I197" s="439"/>
    </row>
    <row r="198" spans="1:9" ht="22.5" x14ac:dyDescent="0.25">
      <c r="A198" s="557" t="s">
        <v>4194</v>
      </c>
      <c r="B198" s="558" t="s">
        <v>3227</v>
      </c>
      <c r="C198" s="455">
        <v>3452.51</v>
      </c>
      <c r="D198" s="557" t="s">
        <v>3228</v>
      </c>
      <c r="E198" s="556" t="s">
        <v>4258</v>
      </c>
      <c r="F198" s="521">
        <f t="shared" si="5"/>
        <v>1.9779812368392848</v>
      </c>
      <c r="G198" s="435">
        <v>6829</v>
      </c>
      <c r="I198" s="439"/>
    </row>
    <row r="199" spans="1:9" ht="22.5" x14ac:dyDescent="0.25">
      <c r="A199" s="506" t="s">
        <v>4195</v>
      </c>
      <c r="B199" s="472" t="s">
        <v>3227</v>
      </c>
      <c r="C199" s="455">
        <v>3452.51</v>
      </c>
      <c r="D199" s="506" t="s">
        <v>3228</v>
      </c>
      <c r="E199" s="556" t="s">
        <v>4259</v>
      </c>
      <c r="F199" s="521">
        <f t="shared" si="5"/>
        <v>2.4906517287422774</v>
      </c>
      <c r="G199" s="435">
        <v>8599</v>
      </c>
      <c r="I199" s="439"/>
    </row>
    <row r="200" spans="1:9" ht="22.5" x14ac:dyDescent="0.25">
      <c r="A200" s="506" t="s">
        <v>4196</v>
      </c>
      <c r="B200" s="472" t="s">
        <v>3227</v>
      </c>
      <c r="C200" s="455">
        <v>3452.51</v>
      </c>
      <c r="D200" s="506" t="s">
        <v>3228</v>
      </c>
      <c r="E200" s="556" t="s">
        <v>4260</v>
      </c>
      <c r="F200" s="521">
        <f t="shared" si="5"/>
        <v>1.9779812368392848</v>
      </c>
      <c r="G200" s="435">
        <v>6829</v>
      </c>
      <c r="I200" s="439"/>
    </row>
    <row r="201" spans="1:9" ht="22.5" x14ac:dyDescent="0.25">
      <c r="A201" s="506" t="s">
        <v>4197</v>
      </c>
      <c r="B201" s="472" t="s">
        <v>3227</v>
      </c>
      <c r="C201" s="455">
        <v>3452.51</v>
      </c>
      <c r="D201" s="506" t="s">
        <v>3228</v>
      </c>
      <c r="E201" s="556" t="s">
        <v>4261</v>
      </c>
      <c r="F201" s="521">
        <f t="shared" si="5"/>
        <v>1.9779812368392848</v>
      </c>
      <c r="G201" s="435">
        <v>6829</v>
      </c>
      <c r="I201" s="439"/>
    </row>
    <row r="202" spans="1:9" ht="22.5" x14ac:dyDescent="0.25">
      <c r="A202" s="506" t="s">
        <v>4198</v>
      </c>
      <c r="B202" s="472" t="s">
        <v>3227</v>
      </c>
      <c r="C202" s="455">
        <v>3452.51</v>
      </c>
      <c r="D202" s="506" t="s">
        <v>3228</v>
      </c>
      <c r="E202" s="556" t="s">
        <v>4262</v>
      </c>
      <c r="F202" s="521">
        <f t="shared" si="5"/>
        <v>2.9705924095802763</v>
      </c>
      <c r="G202" s="435">
        <v>10256</v>
      </c>
      <c r="I202" s="439"/>
    </row>
    <row r="203" spans="1:9" ht="22.5" x14ac:dyDescent="0.25">
      <c r="A203" s="506" t="s">
        <v>3326</v>
      </c>
      <c r="B203" s="472" t="s">
        <v>3227</v>
      </c>
      <c r="C203" s="455">
        <v>3452.51</v>
      </c>
      <c r="D203" s="506" t="s">
        <v>3228</v>
      </c>
      <c r="E203" s="556" t="s">
        <v>4263</v>
      </c>
      <c r="F203" s="521">
        <f t="shared" si="5"/>
        <v>2.1752290362663684</v>
      </c>
      <c r="G203" s="435">
        <v>7510</v>
      </c>
      <c r="I203" s="439"/>
    </row>
    <row r="204" spans="1:9" ht="22.5" x14ac:dyDescent="0.25">
      <c r="A204" s="506" t="s">
        <v>4199</v>
      </c>
      <c r="B204" s="472" t="s">
        <v>3227</v>
      </c>
      <c r="C204" s="455">
        <v>3452.51</v>
      </c>
      <c r="D204" s="506" t="s">
        <v>3228</v>
      </c>
      <c r="E204" s="556" t="s">
        <v>4264</v>
      </c>
      <c r="F204" s="521">
        <f t="shared" si="5"/>
        <v>2.5164300755102809</v>
      </c>
      <c r="G204" s="435">
        <v>8688</v>
      </c>
      <c r="I204" s="439"/>
    </row>
    <row r="205" spans="1:9" ht="22.5" x14ac:dyDescent="0.25">
      <c r="A205" s="506" t="s">
        <v>4200</v>
      </c>
      <c r="B205" s="472" t="s">
        <v>3227</v>
      </c>
      <c r="C205" s="455">
        <v>3452.51</v>
      </c>
      <c r="D205" s="506" t="s">
        <v>3228</v>
      </c>
      <c r="E205" s="556" t="s">
        <v>4265</v>
      </c>
      <c r="F205" s="521">
        <f t="shared" si="5"/>
        <v>2.3003553936121834</v>
      </c>
      <c r="G205" s="435">
        <v>7942</v>
      </c>
      <c r="I205" s="439"/>
    </row>
    <row r="206" spans="1:9" ht="22.5" x14ac:dyDescent="0.25">
      <c r="A206" s="506" t="s">
        <v>4201</v>
      </c>
      <c r="B206" s="472" t="s">
        <v>3227</v>
      </c>
      <c r="C206" s="455">
        <v>3452.51</v>
      </c>
      <c r="D206" s="506" t="s">
        <v>3228</v>
      </c>
      <c r="E206" s="556" t="s">
        <v>4266</v>
      </c>
      <c r="F206" s="521">
        <f t="shared" si="5"/>
        <v>3.2602367552881812</v>
      </c>
      <c r="G206" s="435">
        <v>11256</v>
      </c>
      <c r="I206" s="439"/>
    </row>
    <row r="207" spans="1:9" x14ac:dyDescent="0.25">
      <c r="A207" s="439"/>
      <c r="B207" s="476"/>
      <c r="C207" s="477"/>
      <c r="D207" s="439"/>
      <c r="E207" s="478"/>
      <c r="F207" s="486"/>
      <c r="G207" s="480"/>
      <c r="H207" s="480"/>
      <c r="I207" s="439"/>
    </row>
    <row r="208" spans="1:9" ht="30.75" customHeight="1" x14ac:dyDescent="0.25">
      <c r="A208" s="876" t="s">
        <v>3327</v>
      </c>
      <c r="B208" s="876"/>
      <c r="C208" s="876"/>
      <c r="D208" s="876"/>
      <c r="E208" s="876"/>
      <c r="F208" s="876"/>
      <c r="G208" s="876"/>
      <c r="H208" s="499"/>
      <c r="I208" s="439"/>
    </row>
    <row r="209" spans="1:9" ht="46.5" customHeight="1" x14ac:dyDescent="0.25">
      <c r="A209" s="876" t="s">
        <v>3484</v>
      </c>
      <c r="B209" s="876"/>
      <c r="C209" s="876"/>
      <c r="D209" s="876"/>
      <c r="E209" s="876"/>
      <c r="F209" s="876"/>
      <c r="G209" s="876"/>
      <c r="H209" s="499"/>
      <c r="I209" s="439"/>
    </row>
    <row r="210" spans="1:9" x14ac:dyDescent="0.25">
      <c r="A210" s="559"/>
      <c r="B210" s="559"/>
      <c r="C210" s="559"/>
      <c r="D210" s="559"/>
      <c r="E210" s="559"/>
      <c r="F210" s="559"/>
      <c r="G210" s="559"/>
      <c r="H210" s="559"/>
      <c r="I210" s="559"/>
    </row>
  </sheetData>
  <mergeCells count="37">
    <mergeCell ref="A208:G208"/>
    <mergeCell ref="A209:G209"/>
    <mergeCell ref="A172:G172"/>
    <mergeCell ref="C174:C175"/>
    <mergeCell ref="D174:D175"/>
    <mergeCell ref="E174:E175"/>
    <mergeCell ref="F174:F175"/>
    <mergeCell ref="G174:G175"/>
    <mergeCell ref="A132:G132"/>
    <mergeCell ref="A135:I135"/>
    <mergeCell ref="A137:A138"/>
    <mergeCell ref="B137:B138"/>
    <mergeCell ref="C137:C138"/>
    <mergeCell ref="D137:F137"/>
    <mergeCell ref="G137:I137"/>
    <mergeCell ref="C99:C100"/>
    <mergeCell ref="D99:D100"/>
    <mergeCell ref="E99:E100"/>
    <mergeCell ref="F99:F100"/>
    <mergeCell ref="G99:G100"/>
    <mergeCell ref="J27:L27"/>
    <mergeCell ref="M27:O27"/>
    <mergeCell ref="D29:I29"/>
    <mergeCell ref="J29:O29"/>
    <mergeCell ref="A97:G97"/>
    <mergeCell ref="A25:I25"/>
    <mergeCell ref="A27:A29"/>
    <mergeCell ref="B27:B29"/>
    <mergeCell ref="C27:C29"/>
    <mergeCell ref="D27:F27"/>
    <mergeCell ref="G27:I27"/>
    <mergeCell ref="A9:I9"/>
    <mergeCell ref="A12:I12"/>
    <mergeCell ref="A13:A14"/>
    <mergeCell ref="B13:B14"/>
    <mergeCell ref="C13:C14"/>
    <mergeCell ref="D13:F13"/>
  </mergeCells>
  <conditionalFormatting sqref="A1">
    <cfRule type="duplicateValues" dxfId="13" priority="2"/>
  </conditionalFormatting>
  <conditionalFormatting sqref="A2">
    <cfRule type="duplicateValues" dxfId="12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O203"/>
  <sheetViews>
    <sheetView topLeftCell="A131" zoomScale="90" workbookViewId="0">
      <selection activeCell="G156" sqref="G156"/>
    </sheetView>
  </sheetViews>
  <sheetFormatPr defaultColWidth="9.140625" defaultRowHeight="15" x14ac:dyDescent="0.25"/>
  <cols>
    <col min="1" max="1" width="57.42578125" style="327" customWidth="1"/>
    <col min="2" max="3" width="18.7109375" style="327" customWidth="1"/>
    <col min="4" max="4" width="20" style="327" customWidth="1"/>
    <col min="5" max="5" width="18.28515625" style="327" customWidth="1"/>
    <col min="6" max="6" width="25.85546875" style="327" customWidth="1"/>
    <col min="7" max="7" width="16.140625" style="327" customWidth="1"/>
    <col min="8" max="9" width="16" style="327" customWidth="1"/>
    <col min="10" max="10" width="17.140625" style="402" customWidth="1"/>
    <col min="11" max="11" width="14.85546875" style="402" customWidth="1"/>
    <col min="12" max="12" width="23.42578125" style="402" customWidth="1"/>
    <col min="13" max="14" width="17.140625" style="402" customWidth="1"/>
    <col min="15" max="15" width="23.85546875" style="402" customWidth="1"/>
    <col min="16" max="16384" width="9.140625" style="402"/>
  </cols>
  <sheetData>
    <row r="1" spans="1:14" s="400" customFormat="1" x14ac:dyDescent="0.25">
      <c r="A1" s="160" t="s">
        <v>4171</v>
      </c>
      <c r="B1" s="398"/>
      <c r="C1" s="399"/>
      <c r="D1" s="399"/>
      <c r="E1" s="399"/>
      <c r="F1" s="398"/>
      <c r="G1" s="398"/>
      <c r="H1" s="398"/>
      <c r="I1" s="398"/>
      <c r="J1" s="398"/>
    </row>
    <row r="2" spans="1:14" s="400" customFormat="1" x14ac:dyDescent="0.25">
      <c r="A2" s="165" t="s">
        <v>4168</v>
      </c>
      <c r="B2" s="398"/>
      <c r="C2" s="165"/>
      <c r="D2" s="165"/>
      <c r="E2" s="165"/>
      <c r="I2" s="398"/>
      <c r="J2" s="398"/>
    </row>
    <row r="4" spans="1:14" x14ac:dyDescent="0.25">
      <c r="A4" s="326"/>
      <c r="B4" s="401"/>
      <c r="C4" s="401"/>
      <c r="D4" s="401"/>
      <c r="E4" s="401"/>
      <c r="F4" s="345"/>
      <c r="G4" s="401"/>
      <c r="H4" s="401"/>
      <c r="I4" s="170" t="s">
        <v>3063</v>
      </c>
    </row>
    <row r="5" spans="1:14" x14ac:dyDescent="0.25">
      <c r="A5" s="326"/>
      <c r="B5" s="401"/>
      <c r="C5" s="401"/>
      <c r="D5" s="401"/>
      <c r="E5" s="401"/>
      <c r="F5" s="345"/>
      <c r="G5" s="401"/>
      <c r="H5" s="401"/>
      <c r="I5" s="170" t="s">
        <v>1</v>
      </c>
    </row>
    <row r="6" spans="1:14" x14ac:dyDescent="0.25">
      <c r="A6" s="326"/>
      <c r="B6" s="401"/>
      <c r="C6" s="401"/>
      <c r="E6" s="401"/>
      <c r="F6" s="345"/>
      <c r="G6" s="401"/>
      <c r="H6" s="401"/>
      <c r="I6" s="170" t="s">
        <v>1808</v>
      </c>
    </row>
    <row r="7" spans="1:14" ht="15.75" x14ac:dyDescent="0.25">
      <c r="A7" s="403"/>
      <c r="B7" s="401"/>
      <c r="C7" s="401"/>
      <c r="E7" s="401"/>
      <c r="F7" s="345"/>
      <c r="G7" s="401"/>
      <c r="H7" s="401"/>
      <c r="I7" s="170" t="s">
        <v>1809</v>
      </c>
    </row>
    <row r="8" spans="1:14" x14ac:dyDescent="0.25">
      <c r="A8" s="326"/>
      <c r="B8" s="326"/>
      <c r="C8" s="326"/>
      <c r="D8" s="326"/>
      <c r="E8" s="326"/>
      <c r="F8" s="516"/>
    </row>
    <row r="9" spans="1:14" ht="48.75" customHeight="1" x14ac:dyDescent="0.25">
      <c r="A9" s="843" t="s">
        <v>3328</v>
      </c>
      <c r="B9" s="843"/>
      <c r="C9" s="843"/>
      <c r="D9" s="843"/>
      <c r="E9" s="843"/>
      <c r="F9" s="843"/>
      <c r="G9" s="843"/>
      <c r="H9" s="843"/>
      <c r="I9" s="843"/>
    </row>
    <row r="10" spans="1:14" x14ac:dyDescent="0.25">
      <c r="A10" s="340"/>
      <c r="B10" s="340"/>
      <c r="C10" s="340"/>
      <c r="D10" s="340"/>
      <c r="E10" s="340"/>
      <c r="F10" s="340"/>
      <c r="G10" s="340"/>
      <c r="H10" s="340"/>
      <c r="I10" s="560"/>
    </row>
    <row r="11" spans="1:14" x14ac:dyDescent="0.25">
      <c r="A11" s="517"/>
      <c r="B11" s="518"/>
      <c r="C11" s="518"/>
      <c r="D11" s="519"/>
      <c r="E11" s="519"/>
      <c r="F11" s="401"/>
      <c r="G11" s="401"/>
      <c r="H11" s="401"/>
    </row>
    <row r="12" spans="1:14" ht="33.75" customHeight="1" x14ac:dyDescent="0.25">
      <c r="A12" s="402"/>
      <c r="B12" s="402"/>
      <c r="C12" s="402"/>
      <c r="D12" s="402"/>
      <c r="E12" s="402"/>
      <c r="F12" s="402"/>
      <c r="G12" s="402"/>
      <c r="H12" s="402"/>
      <c r="I12" s="404" t="s">
        <v>5</v>
      </c>
      <c r="N12" s="402" t="s">
        <v>3065</v>
      </c>
    </row>
    <row r="13" spans="1:14" ht="31.5" customHeight="1" x14ac:dyDescent="0.25">
      <c r="A13" s="844" t="s">
        <v>3066</v>
      </c>
      <c r="B13" s="844"/>
      <c r="C13" s="844"/>
      <c r="D13" s="844"/>
      <c r="E13" s="844"/>
      <c r="F13" s="844"/>
      <c r="G13" s="844"/>
      <c r="H13" s="844"/>
      <c r="I13" s="844"/>
    </row>
    <row r="14" spans="1:14" ht="27.75" customHeight="1" x14ac:dyDescent="0.25">
      <c r="A14" s="845" t="s">
        <v>2572</v>
      </c>
      <c r="B14" s="846" t="s">
        <v>3067</v>
      </c>
      <c r="C14" s="846" t="s">
        <v>3068</v>
      </c>
      <c r="D14" s="877" t="s">
        <v>8</v>
      </c>
      <c r="E14" s="877"/>
      <c r="F14" s="877"/>
      <c r="G14" s="878" t="s">
        <v>9</v>
      </c>
      <c r="H14" s="878"/>
      <c r="I14" s="878"/>
    </row>
    <row r="15" spans="1:14" ht="79.5" customHeight="1" x14ac:dyDescent="0.25">
      <c r="A15" s="845"/>
      <c r="B15" s="846"/>
      <c r="C15" s="846"/>
      <c r="D15" s="503" t="s">
        <v>1162</v>
      </c>
      <c r="E15" s="503" t="s">
        <v>318</v>
      </c>
      <c r="F15" s="505" t="s">
        <v>2277</v>
      </c>
      <c r="G15" s="503" t="s">
        <v>1162</v>
      </c>
      <c r="H15" s="503" t="s">
        <v>318</v>
      </c>
      <c r="I15" s="505" t="s">
        <v>2277</v>
      </c>
    </row>
    <row r="16" spans="1:14" ht="31.5" x14ac:dyDescent="0.25">
      <c r="A16" s="520" t="s">
        <v>3069</v>
      </c>
      <c r="B16" s="431" t="s">
        <v>3070</v>
      </c>
      <c r="C16" s="432">
        <v>2824.9</v>
      </c>
      <c r="D16" s="506" t="s">
        <v>3329</v>
      </c>
      <c r="E16" s="434">
        <v>0.53311621650323904</v>
      </c>
      <c r="F16" s="435">
        <v>1506</v>
      </c>
      <c r="G16" s="506" t="s">
        <v>3330</v>
      </c>
      <c r="H16" s="521">
        <v>0.54692201493858184</v>
      </c>
      <c r="I16" s="435">
        <v>1545</v>
      </c>
    </row>
    <row r="17" spans="1:15" ht="31.5" x14ac:dyDescent="0.25">
      <c r="A17" s="520" t="s">
        <v>3073</v>
      </c>
      <c r="B17" s="431" t="s">
        <v>3070</v>
      </c>
      <c r="C17" s="432">
        <v>2824.9</v>
      </c>
      <c r="D17" s="506" t="s">
        <v>3331</v>
      </c>
      <c r="E17" s="434">
        <v>0.7069276788558887</v>
      </c>
      <c r="F17" s="435">
        <v>1997</v>
      </c>
      <c r="G17" s="506" t="s">
        <v>3332</v>
      </c>
      <c r="H17" s="521">
        <v>0.72037948245955608</v>
      </c>
      <c r="I17" s="435">
        <v>2035</v>
      </c>
    </row>
    <row r="18" spans="1:15" ht="31.5" x14ac:dyDescent="0.25">
      <c r="A18" s="520" t="s">
        <v>3076</v>
      </c>
      <c r="B18" s="431" t="s">
        <v>3070</v>
      </c>
      <c r="C18" s="432">
        <v>2824.9</v>
      </c>
      <c r="D18" s="506" t="s">
        <v>3333</v>
      </c>
      <c r="E18" s="434">
        <v>0.69843180289567774</v>
      </c>
      <c r="F18" s="435">
        <v>1973</v>
      </c>
      <c r="G18" s="506" t="s">
        <v>3334</v>
      </c>
      <c r="H18" s="521">
        <v>0.71188360649934512</v>
      </c>
      <c r="I18" s="435">
        <v>2011</v>
      </c>
    </row>
    <row r="19" spans="1:15" ht="31.5" x14ac:dyDescent="0.25">
      <c r="A19" s="520" t="s">
        <v>3079</v>
      </c>
      <c r="B19" s="431" t="s">
        <v>3070</v>
      </c>
      <c r="C19" s="432">
        <v>2824.9</v>
      </c>
      <c r="D19" s="506" t="s">
        <v>3335</v>
      </c>
      <c r="E19" s="434">
        <v>0.87224326524832729</v>
      </c>
      <c r="F19" s="435">
        <v>2464</v>
      </c>
      <c r="G19" s="506" t="s">
        <v>3336</v>
      </c>
      <c r="H19" s="521">
        <v>0.8860490636836702</v>
      </c>
      <c r="I19" s="435">
        <v>2503</v>
      </c>
    </row>
    <row r="20" spans="1:15" ht="31.5" x14ac:dyDescent="0.25">
      <c r="A20" s="522" t="s">
        <v>3082</v>
      </c>
      <c r="B20" s="431" t="s">
        <v>3070</v>
      </c>
      <c r="C20" s="432">
        <v>2824.9</v>
      </c>
      <c r="D20" s="506" t="s">
        <v>3337</v>
      </c>
      <c r="E20" s="434">
        <v>1.0287089808488796</v>
      </c>
      <c r="F20" s="435">
        <v>2906</v>
      </c>
      <c r="G20" s="506" t="s">
        <v>3338</v>
      </c>
      <c r="H20" s="521">
        <v>1.0421607844525469</v>
      </c>
      <c r="I20" s="435">
        <v>2944</v>
      </c>
    </row>
    <row r="21" spans="1:15" ht="31.5" x14ac:dyDescent="0.25">
      <c r="A21" s="522" t="s">
        <v>3085</v>
      </c>
      <c r="B21" s="431" t="s">
        <v>3070</v>
      </c>
      <c r="C21" s="432">
        <v>2824.9</v>
      </c>
      <c r="D21" s="506" t="s">
        <v>3339</v>
      </c>
      <c r="E21" s="434">
        <v>0.85489751849622997</v>
      </c>
      <c r="F21" s="435">
        <v>2415</v>
      </c>
      <c r="G21" s="506" t="s">
        <v>3340</v>
      </c>
      <c r="H21" s="521">
        <v>0.86870331693157277</v>
      </c>
      <c r="I21" s="435">
        <v>2454</v>
      </c>
    </row>
    <row r="22" spans="1:15" ht="47.25" x14ac:dyDescent="0.25">
      <c r="A22" s="522" t="s">
        <v>3088</v>
      </c>
      <c r="B22" s="431" t="s">
        <v>3070</v>
      </c>
      <c r="C22" s="432">
        <v>2824.9</v>
      </c>
      <c r="D22" s="506" t="s">
        <v>3341</v>
      </c>
      <c r="E22" s="434">
        <v>0.78834649014124392</v>
      </c>
      <c r="F22" s="435">
        <v>2227</v>
      </c>
      <c r="G22" s="506" t="s">
        <v>3342</v>
      </c>
      <c r="H22" s="521">
        <v>0.80250628340826224</v>
      </c>
      <c r="I22" s="435">
        <v>2267</v>
      </c>
    </row>
    <row r="23" spans="1:15" ht="47.25" x14ac:dyDescent="0.25">
      <c r="A23" s="522" t="s">
        <v>3091</v>
      </c>
      <c r="B23" s="431" t="s">
        <v>3070</v>
      </c>
      <c r="C23" s="432">
        <v>2824.9</v>
      </c>
      <c r="D23" s="506" t="s">
        <v>3343</v>
      </c>
      <c r="E23" s="434">
        <v>0.96286594215724453</v>
      </c>
      <c r="F23" s="435">
        <v>2720</v>
      </c>
      <c r="G23" s="506" t="s">
        <v>3344</v>
      </c>
      <c r="H23" s="521">
        <v>0.9763177457609119</v>
      </c>
      <c r="I23" s="435">
        <v>2758</v>
      </c>
    </row>
    <row r="24" spans="1:15" x14ac:dyDescent="0.25">
      <c r="A24" s="439"/>
      <c r="B24" s="523"/>
      <c r="C24" s="523"/>
      <c r="D24" s="439"/>
      <c r="E24" s="439"/>
      <c r="F24" s="480"/>
      <c r="G24" s="439"/>
      <c r="H24" s="439"/>
      <c r="I24" s="480"/>
    </row>
    <row r="25" spans="1:15" x14ac:dyDescent="0.25">
      <c r="A25" s="439"/>
      <c r="B25" s="523"/>
      <c r="C25" s="523"/>
      <c r="D25" s="439"/>
      <c r="E25" s="439"/>
      <c r="F25" s="480"/>
      <c r="G25" s="439"/>
      <c r="H25" s="439"/>
      <c r="I25" s="441" t="s">
        <v>603</v>
      </c>
    </row>
    <row r="26" spans="1:15" ht="36.75" customHeight="1" x14ac:dyDescent="0.25">
      <c r="A26" s="844" t="s">
        <v>3094</v>
      </c>
      <c r="B26" s="844"/>
      <c r="C26" s="844"/>
      <c r="D26" s="844"/>
      <c r="E26" s="844"/>
      <c r="F26" s="844"/>
      <c r="G26" s="844"/>
      <c r="H26" s="844"/>
      <c r="I26" s="844"/>
    </row>
    <row r="27" spans="1:15" x14ac:dyDescent="0.25">
      <c r="A27" s="501"/>
      <c r="B27" s="501"/>
      <c r="C27" s="501"/>
      <c r="D27" s="501"/>
      <c r="E27" s="501"/>
      <c r="F27" s="501"/>
      <c r="G27" s="501"/>
      <c r="H27" s="501"/>
      <c r="I27" s="524"/>
    </row>
    <row r="28" spans="1:15" s="417" customFormat="1" ht="51" customHeight="1" x14ac:dyDescent="0.25">
      <c r="A28" s="850" t="s">
        <v>2572</v>
      </c>
      <c r="B28" s="853" t="s">
        <v>3067</v>
      </c>
      <c r="C28" s="856" t="s">
        <v>3068</v>
      </c>
      <c r="D28" s="857" t="s">
        <v>3095</v>
      </c>
      <c r="E28" s="858"/>
      <c r="F28" s="859"/>
      <c r="G28" s="857" t="s">
        <v>3096</v>
      </c>
      <c r="H28" s="858"/>
      <c r="I28" s="859"/>
      <c r="J28" s="857" t="s">
        <v>3095</v>
      </c>
      <c r="K28" s="858"/>
      <c r="L28" s="859"/>
      <c r="M28" s="857" t="s">
        <v>3096</v>
      </c>
      <c r="N28" s="858"/>
      <c r="O28" s="859"/>
    </row>
    <row r="29" spans="1:15" s="417" customFormat="1" ht="48" customHeight="1" x14ac:dyDescent="0.25">
      <c r="A29" s="851"/>
      <c r="B29" s="854"/>
      <c r="C29" s="856"/>
      <c r="D29" s="442" t="s">
        <v>1162</v>
      </c>
      <c r="E29" s="442" t="s">
        <v>318</v>
      </c>
      <c r="F29" s="502" t="s">
        <v>2277</v>
      </c>
      <c r="G29" s="444" t="s">
        <v>1162</v>
      </c>
      <c r="H29" s="444" t="s">
        <v>318</v>
      </c>
      <c r="I29" s="502" t="s">
        <v>2277</v>
      </c>
      <c r="J29" s="442" t="s">
        <v>1162</v>
      </c>
      <c r="K29" s="442" t="s">
        <v>318</v>
      </c>
      <c r="L29" s="502" t="s">
        <v>2277</v>
      </c>
      <c r="M29" s="444" t="s">
        <v>1162</v>
      </c>
      <c r="N29" s="444" t="s">
        <v>318</v>
      </c>
      <c r="O29" s="502" t="s">
        <v>2277</v>
      </c>
    </row>
    <row r="30" spans="1:15" s="417" customFormat="1" ht="19.5" customHeight="1" x14ac:dyDescent="0.25">
      <c r="A30" s="852"/>
      <c r="B30" s="855"/>
      <c r="C30" s="856"/>
      <c r="D30" s="860" t="s">
        <v>8</v>
      </c>
      <c r="E30" s="860"/>
      <c r="F30" s="860"/>
      <c r="G30" s="860"/>
      <c r="H30" s="860"/>
      <c r="I30" s="860"/>
      <c r="J30" s="861" t="s">
        <v>9</v>
      </c>
      <c r="K30" s="861"/>
      <c r="L30" s="861"/>
      <c r="M30" s="861"/>
      <c r="N30" s="861"/>
      <c r="O30" s="861"/>
    </row>
    <row r="31" spans="1:15" ht="25.5" x14ac:dyDescent="0.25">
      <c r="A31" s="525" t="s">
        <v>3097</v>
      </c>
      <c r="B31" s="431" t="s">
        <v>3070</v>
      </c>
      <c r="C31" s="431"/>
      <c r="D31" s="526"/>
      <c r="E31" s="526"/>
      <c r="F31" s="506"/>
      <c r="G31" s="506"/>
      <c r="H31" s="506"/>
      <c r="I31" s="506"/>
      <c r="J31" s="449"/>
      <c r="K31" s="449"/>
      <c r="L31" s="449"/>
      <c r="M31" s="449"/>
      <c r="N31" s="449"/>
      <c r="O31" s="449"/>
    </row>
    <row r="32" spans="1:15" x14ac:dyDescent="0.25">
      <c r="A32" s="527" t="s">
        <v>3098</v>
      </c>
      <c r="B32" s="469"/>
      <c r="C32" s="469"/>
      <c r="D32" s="506"/>
      <c r="E32" s="506"/>
      <c r="F32" s="528"/>
      <c r="G32" s="506"/>
      <c r="H32" s="506"/>
      <c r="I32" s="528"/>
      <c r="J32" s="449"/>
      <c r="K32" s="449"/>
      <c r="L32" s="449"/>
      <c r="M32" s="449"/>
      <c r="N32" s="449"/>
      <c r="O32" s="449"/>
    </row>
    <row r="33" spans="1:15" ht="25.5" x14ac:dyDescent="0.25">
      <c r="A33" s="529" t="s">
        <v>3099</v>
      </c>
      <c r="B33" s="431" t="s">
        <v>3070</v>
      </c>
      <c r="C33" s="455">
        <v>3452.51</v>
      </c>
      <c r="D33" s="482" t="s">
        <v>3345</v>
      </c>
      <c r="E33" s="434">
        <v>0.48689214513498874</v>
      </c>
      <c r="F33" s="435">
        <v>1681</v>
      </c>
      <c r="G33" s="506"/>
      <c r="H33" s="521"/>
      <c r="I33" s="435"/>
      <c r="J33" s="449"/>
      <c r="K33" s="449"/>
      <c r="L33" s="449"/>
      <c r="M33" s="449"/>
      <c r="N33" s="449"/>
      <c r="O33" s="449"/>
    </row>
    <row r="34" spans="1:15" ht="25.5" x14ac:dyDescent="0.25">
      <c r="A34" s="529" t="s">
        <v>3101</v>
      </c>
      <c r="B34" s="431" t="s">
        <v>3070</v>
      </c>
      <c r="C34" s="455">
        <v>3452.51</v>
      </c>
      <c r="D34" s="482" t="s">
        <v>3346</v>
      </c>
      <c r="E34" s="434">
        <v>0.62765929714903068</v>
      </c>
      <c r="F34" s="435">
        <v>2167</v>
      </c>
      <c r="G34" s="506"/>
      <c r="H34" s="521"/>
      <c r="I34" s="435"/>
      <c r="J34" s="449"/>
      <c r="K34" s="449"/>
      <c r="L34" s="449"/>
      <c r="M34" s="449"/>
      <c r="N34" s="449"/>
      <c r="O34" s="449"/>
    </row>
    <row r="35" spans="1:15" ht="25.5" x14ac:dyDescent="0.25">
      <c r="A35" s="529">
        <v>39</v>
      </c>
      <c r="B35" s="431" t="s">
        <v>3070</v>
      </c>
      <c r="C35" s="455">
        <v>3452.51</v>
      </c>
      <c r="D35" s="482" t="s">
        <v>3347</v>
      </c>
      <c r="E35" s="434">
        <v>0.62099747719774889</v>
      </c>
      <c r="F35" s="435">
        <v>2144</v>
      </c>
      <c r="G35" s="506"/>
      <c r="H35" s="521"/>
      <c r="I35" s="435"/>
      <c r="J35" s="449"/>
      <c r="K35" s="449"/>
      <c r="L35" s="449"/>
      <c r="M35" s="449"/>
      <c r="N35" s="449"/>
      <c r="O35" s="449"/>
    </row>
    <row r="36" spans="1:15" ht="25.5" x14ac:dyDescent="0.25">
      <c r="A36" s="529">
        <v>36</v>
      </c>
      <c r="B36" s="431" t="s">
        <v>3070</v>
      </c>
      <c r="C36" s="455">
        <v>3452.51</v>
      </c>
      <c r="D36" s="482" t="s">
        <v>3348</v>
      </c>
      <c r="E36" s="434">
        <v>0.76176462921179078</v>
      </c>
      <c r="F36" s="435">
        <v>2630</v>
      </c>
      <c r="G36" s="506"/>
      <c r="H36" s="521"/>
      <c r="I36" s="435"/>
      <c r="J36" s="449"/>
      <c r="K36" s="449"/>
      <c r="L36" s="449"/>
      <c r="M36" s="449"/>
      <c r="N36" s="449"/>
      <c r="O36" s="449"/>
    </row>
    <row r="37" spans="1:15" ht="25.5" x14ac:dyDescent="0.25">
      <c r="A37" s="529" t="s">
        <v>3105</v>
      </c>
      <c r="B37" s="431" t="s">
        <v>3070</v>
      </c>
      <c r="C37" s="455">
        <v>3452.51</v>
      </c>
      <c r="D37" s="482" t="s">
        <v>3349</v>
      </c>
      <c r="E37" s="434">
        <v>0.78638439859696274</v>
      </c>
      <c r="F37" s="435">
        <v>2715</v>
      </c>
      <c r="G37" s="506" t="s">
        <v>3350</v>
      </c>
      <c r="H37" s="521">
        <f t="shared" ref="H37:H53" si="0">I37/C37</f>
        <v>1.0737115895392046</v>
      </c>
      <c r="I37" s="435">
        <v>3707</v>
      </c>
      <c r="J37" s="449"/>
      <c r="K37" s="449"/>
      <c r="L37" s="449"/>
      <c r="M37" s="449"/>
      <c r="N37" s="449"/>
      <c r="O37" s="449"/>
    </row>
    <row r="38" spans="1:15" ht="25.5" x14ac:dyDescent="0.25">
      <c r="A38" s="529" t="s">
        <v>3108</v>
      </c>
      <c r="B38" s="431" t="s">
        <v>3070</v>
      </c>
      <c r="C38" s="455">
        <v>3452.51</v>
      </c>
      <c r="D38" s="482" t="s">
        <v>3351</v>
      </c>
      <c r="E38" s="434">
        <v>0.82432780788469828</v>
      </c>
      <c r="F38" s="435">
        <v>2846</v>
      </c>
      <c r="G38" s="506" t="s">
        <v>3352</v>
      </c>
      <c r="H38" s="521">
        <f t="shared" si="0"/>
        <v>1.1116549988269404</v>
      </c>
      <c r="I38" s="435">
        <v>3838</v>
      </c>
      <c r="J38" s="449"/>
      <c r="K38" s="449"/>
      <c r="L38" s="449"/>
      <c r="M38" s="449"/>
      <c r="N38" s="449"/>
      <c r="O38" s="449"/>
    </row>
    <row r="39" spans="1:15" ht="25.5" x14ac:dyDescent="0.25">
      <c r="A39" s="529">
        <v>55</v>
      </c>
      <c r="B39" s="431" t="s">
        <v>3070</v>
      </c>
      <c r="C39" s="455">
        <v>3452.51</v>
      </c>
      <c r="D39" s="482" t="s">
        <v>3353</v>
      </c>
      <c r="E39" s="434">
        <v>0.93960625747644466</v>
      </c>
      <c r="F39" s="435">
        <v>3244</v>
      </c>
      <c r="G39" s="506" t="s">
        <v>3354</v>
      </c>
      <c r="H39" s="521">
        <f t="shared" si="0"/>
        <v>1.2269334484186867</v>
      </c>
      <c r="I39" s="435">
        <v>4236</v>
      </c>
      <c r="J39" s="449"/>
      <c r="K39" s="449"/>
      <c r="L39" s="449"/>
      <c r="M39" s="449"/>
      <c r="N39" s="449"/>
      <c r="O39" s="449"/>
    </row>
    <row r="40" spans="1:15" ht="25.5" x14ac:dyDescent="0.25">
      <c r="A40" s="529" t="s">
        <v>3113</v>
      </c>
      <c r="B40" s="431" t="s">
        <v>3070</v>
      </c>
      <c r="C40" s="455">
        <v>3452.51</v>
      </c>
      <c r="D40" s="482" t="s">
        <v>3355</v>
      </c>
      <c r="E40" s="434">
        <v>1.0612568826737647</v>
      </c>
      <c r="F40" s="435">
        <v>3664</v>
      </c>
      <c r="G40" s="506" t="s">
        <v>3356</v>
      </c>
      <c r="H40" s="521">
        <f t="shared" si="0"/>
        <v>1.3485840736160069</v>
      </c>
      <c r="I40" s="435">
        <v>4656</v>
      </c>
      <c r="J40" s="449"/>
      <c r="K40" s="449"/>
      <c r="L40" s="449"/>
      <c r="M40" s="449"/>
      <c r="N40" s="449"/>
      <c r="O40" s="449"/>
    </row>
    <row r="41" spans="1:15" ht="25.5" x14ac:dyDescent="0.25">
      <c r="A41" s="529" t="s">
        <v>3116</v>
      </c>
      <c r="B41" s="431" t="s">
        <v>3070</v>
      </c>
      <c r="C41" s="455">
        <v>3452.51</v>
      </c>
      <c r="D41" s="482" t="s">
        <v>3357</v>
      </c>
      <c r="E41" s="434">
        <v>1.0994899363072084</v>
      </c>
      <c r="F41" s="435">
        <v>3796</v>
      </c>
      <c r="G41" s="506" t="s">
        <v>3358</v>
      </c>
      <c r="H41" s="521">
        <f t="shared" si="0"/>
        <v>1.3868171272494503</v>
      </c>
      <c r="I41" s="435">
        <v>4788</v>
      </c>
      <c r="J41" s="449"/>
      <c r="K41" s="449"/>
      <c r="L41" s="449"/>
      <c r="M41" s="449"/>
      <c r="N41" s="449"/>
      <c r="O41" s="449"/>
    </row>
    <row r="42" spans="1:15" ht="25.5" x14ac:dyDescent="0.25">
      <c r="A42" s="529">
        <v>50.64</v>
      </c>
      <c r="B42" s="431" t="s">
        <v>3070</v>
      </c>
      <c r="C42" s="455">
        <v>3452.51</v>
      </c>
      <c r="D42" s="482" t="s">
        <v>3359</v>
      </c>
      <c r="E42" s="434">
        <v>1.2147683858989546</v>
      </c>
      <c r="F42" s="435">
        <v>4194</v>
      </c>
      <c r="G42" s="506" t="s">
        <v>3360</v>
      </c>
      <c r="H42" s="521">
        <f t="shared" si="0"/>
        <v>1.5020955768411965</v>
      </c>
      <c r="I42" s="435">
        <v>5186</v>
      </c>
      <c r="J42" s="449"/>
      <c r="K42" s="449"/>
      <c r="L42" s="449"/>
      <c r="M42" s="449"/>
      <c r="N42" s="449"/>
      <c r="O42" s="449"/>
    </row>
    <row r="43" spans="1:15" ht="25.5" x14ac:dyDescent="0.25">
      <c r="A43" s="529">
        <v>60</v>
      </c>
      <c r="B43" s="431" t="s">
        <v>3070</v>
      </c>
      <c r="C43" s="455">
        <v>3452.51</v>
      </c>
      <c r="D43" s="482" t="s">
        <v>3361</v>
      </c>
      <c r="E43" s="434">
        <v>1.2527117951866902</v>
      </c>
      <c r="F43" s="435">
        <v>4325</v>
      </c>
      <c r="G43" s="506" t="s">
        <v>3362</v>
      </c>
      <c r="H43" s="521">
        <f t="shared" si="0"/>
        <v>1.5400389861289321</v>
      </c>
      <c r="I43" s="435">
        <v>5317</v>
      </c>
      <c r="J43" s="449"/>
      <c r="K43" s="449"/>
      <c r="L43" s="449"/>
      <c r="M43" s="449"/>
      <c r="N43" s="449"/>
      <c r="O43" s="449"/>
    </row>
    <row r="44" spans="1:15" ht="25.5" x14ac:dyDescent="0.25">
      <c r="A44" s="529">
        <v>45</v>
      </c>
      <c r="B44" s="431" t="s">
        <v>3070</v>
      </c>
      <c r="C44" s="455">
        <v>3452.51</v>
      </c>
      <c r="D44" s="482" t="s">
        <v>3363</v>
      </c>
      <c r="E44" s="434">
        <v>1.5637898224769804</v>
      </c>
      <c r="F44" s="435">
        <v>5399</v>
      </c>
      <c r="G44" s="506" t="s">
        <v>3364</v>
      </c>
      <c r="H44" s="521">
        <f t="shared" si="0"/>
        <v>1.8511170134192225</v>
      </c>
      <c r="I44" s="435">
        <v>6391</v>
      </c>
      <c r="J44" s="449"/>
      <c r="K44" s="449"/>
      <c r="L44" s="449"/>
      <c r="M44" s="449"/>
      <c r="N44" s="449"/>
      <c r="O44" s="449"/>
    </row>
    <row r="45" spans="1:15" x14ac:dyDescent="0.25">
      <c r="A45" s="527" t="s">
        <v>3125</v>
      </c>
      <c r="B45" s="533"/>
      <c r="C45" s="533"/>
      <c r="D45" s="482"/>
      <c r="E45" s="434"/>
      <c r="F45" s="459"/>
      <c r="G45" s="506"/>
      <c r="H45" s="521"/>
      <c r="I45" s="435"/>
      <c r="J45" s="449"/>
      <c r="K45" s="449"/>
      <c r="L45" s="449"/>
      <c r="M45" s="449"/>
      <c r="N45" s="449"/>
      <c r="O45" s="449"/>
    </row>
    <row r="46" spans="1:15" ht="25.5" x14ac:dyDescent="0.25">
      <c r="A46" s="527" t="s">
        <v>3126</v>
      </c>
      <c r="B46" s="431" t="s">
        <v>3070</v>
      </c>
      <c r="C46" s="455">
        <v>3452.51</v>
      </c>
      <c r="D46" s="482" t="s">
        <v>3365</v>
      </c>
      <c r="E46" s="434">
        <v>0.73251055029529233</v>
      </c>
      <c r="F46" s="435">
        <v>2529</v>
      </c>
      <c r="G46" s="506"/>
      <c r="H46" s="521"/>
      <c r="I46" s="435"/>
      <c r="J46" s="449"/>
      <c r="K46" s="449"/>
      <c r="L46" s="449"/>
      <c r="M46" s="449"/>
      <c r="N46" s="449"/>
      <c r="O46" s="449"/>
    </row>
    <row r="47" spans="1:15" ht="25.5" x14ac:dyDescent="0.25">
      <c r="A47" s="527" t="s">
        <v>3128</v>
      </c>
      <c r="B47" s="431" t="s">
        <v>3070</v>
      </c>
      <c r="C47" s="455">
        <v>3452.51</v>
      </c>
      <c r="D47" s="482" t="s">
        <v>3366</v>
      </c>
      <c r="E47" s="434">
        <v>0.77103324827444375</v>
      </c>
      <c r="F47" s="435">
        <v>2662</v>
      </c>
      <c r="G47" s="506"/>
      <c r="H47" s="521"/>
      <c r="I47" s="435"/>
      <c r="J47" s="449"/>
      <c r="K47" s="449"/>
      <c r="L47" s="449"/>
      <c r="M47" s="449"/>
      <c r="N47" s="449"/>
      <c r="O47" s="449"/>
    </row>
    <row r="48" spans="1:15" ht="25.5" x14ac:dyDescent="0.25">
      <c r="A48" s="527" t="s">
        <v>3130</v>
      </c>
      <c r="B48" s="431" t="s">
        <v>3070</v>
      </c>
      <c r="C48" s="455">
        <v>3452.51</v>
      </c>
      <c r="D48" s="482" t="s">
        <v>3367</v>
      </c>
      <c r="E48" s="434">
        <v>0.87327770230933432</v>
      </c>
      <c r="F48" s="435">
        <v>3015</v>
      </c>
      <c r="G48" s="506"/>
      <c r="H48" s="521"/>
      <c r="I48" s="435"/>
      <c r="J48" s="449"/>
      <c r="K48" s="449"/>
      <c r="L48" s="449"/>
      <c r="M48" s="449"/>
      <c r="N48" s="449"/>
      <c r="O48" s="449"/>
    </row>
    <row r="49" spans="1:15" ht="25.5" x14ac:dyDescent="0.25">
      <c r="A49" s="527" t="s">
        <v>3132</v>
      </c>
      <c r="B49" s="431" t="s">
        <v>3070</v>
      </c>
      <c r="C49" s="455">
        <v>3452.51</v>
      </c>
      <c r="D49" s="482" t="s">
        <v>3368</v>
      </c>
      <c r="E49" s="434">
        <v>0.91180040028848575</v>
      </c>
      <c r="F49" s="435">
        <v>3148</v>
      </c>
      <c r="G49" s="506"/>
      <c r="H49" s="521"/>
      <c r="I49" s="435"/>
      <c r="J49" s="449"/>
      <c r="K49" s="449"/>
      <c r="L49" s="449"/>
      <c r="M49" s="449"/>
      <c r="N49" s="449"/>
      <c r="O49" s="449"/>
    </row>
    <row r="50" spans="1:15" ht="25.5" x14ac:dyDescent="0.25">
      <c r="A50" s="527" t="s">
        <v>3134</v>
      </c>
      <c r="B50" s="431" t="s">
        <v>3070</v>
      </c>
      <c r="C50" s="455">
        <v>3452.51</v>
      </c>
      <c r="D50" s="482" t="s">
        <v>3369</v>
      </c>
      <c r="E50" s="434">
        <v>0.86661588235805254</v>
      </c>
      <c r="F50" s="435">
        <v>2992</v>
      </c>
      <c r="G50" s="506" t="s">
        <v>3370</v>
      </c>
      <c r="H50" s="521">
        <f t="shared" si="0"/>
        <v>1.1539430733002944</v>
      </c>
      <c r="I50" s="435">
        <v>3984</v>
      </c>
      <c r="J50" s="449"/>
      <c r="K50" s="449"/>
      <c r="L50" s="449"/>
      <c r="M50" s="449"/>
      <c r="N50" s="449"/>
      <c r="O50" s="449"/>
    </row>
    <row r="51" spans="1:15" ht="25.5" x14ac:dyDescent="0.25">
      <c r="A51" s="527">
        <v>65.709999999999994</v>
      </c>
      <c r="B51" s="431" t="s">
        <v>3070</v>
      </c>
      <c r="C51" s="455">
        <v>3452.51</v>
      </c>
      <c r="D51" s="482" t="s">
        <v>3371</v>
      </c>
      <c r="E51" s="434">
        <v>0.90484893599149596</v>
      </c>
      <c r="F51" s="435">
        <v>3124</v>
      </c>
      <c r="G51" s="506" t="s">
        <v>3372</v>
      </c>
      <c r="H51" s="521">
        <f t="shared" si="0"/>
        <v>1.1921761269337381</v>
      </c>
      <c r="I51" s="435">
        <v>4116</v>
      </c>
      <c r="J51" s="449"/>
      <c r="K51" s="449"/>
      <c r="L51" s="449"/>
      <c r="M51" s="449"/>
      <c r="N51" s="449"/>
      <c r="O51" s="449"/>
    </row>
    <row r="52" spans="1:15" ht="25.5" x14ac:dyDescent="0.25">
      <c r="A52" s="534" t="s">
        <v>3139</v>
      </c>
      <c r="B52" s="431" t="s">
        <v>3070</v>
      </c>
      <c r="C52" s="455">
        <v>3452.51</v>
      </c>
      <c r="D52" s="482" t="s">
        <v>3373</v>
      </c>
      <c r="E52" s="434">
        <v>1.0076726787178023</v>
      </c>
      <c r="F52" s="435">
        <v>3479</v>
      </c>
      <c r="G52" s="506" t="s">
        <v>3374</v>
      </c>
      <c r="H52" s="521">
        <f t="shared" si="0"/>
        <v>1.2949998696600444</v>
      </c>
      <c r="I52" s="435">
        <v>4471</v>
      </c>
      <c r="J52" s="449"/>
      <c r="K52" s="449"/>
      <c r="L52" s="449"/>
      <c r="M52" s="449"/>
      <c r="N52" s="449"/>
      <c r="O52" s="449"/>
    </row>
    <row r="53" spans="1:15" ht="25.5" x14ac:dyDescent="0.25">
      <c r="A53" s="529">
        <v>68.739999999999995</v>
      </c>
      <c r="B53" s="431" t="s">
        <v>3070</v>
      </c>
      <c r="C53" s="455">
        <v>3452.51</v>
      </c>
      <c r="D53" s="482" t="s">
        <v>3375</v>
      </c>
      <c r="E53" s="434">
        <v>1.0461953766969538</v>
      </c>
      <c r="F53" s="435">
        <v>3612</v>
      </c>
      <c r="G53" s="506" t="s">
        <v>3376</v>
      </c>
      <c r="H53" s="521">
        <f t="shared" si="0"/>
        <v>1.3335225676391957</v>
      </c>
      <c r="I53" s="435">
        <v>4604</v>
      </c>
      <c r="J53" s="449"/>
      <c r="K53" s="449"/>
      <c r="L53" s="449"/>
      <c r="M53" s="449"/>
      <c r="N53" s="449"/>
      <c r="O53" s="449"/>
    </row>
    <row r="54" spans="1:15" x14ac:dyDescent="0.25">
      <c r="A54" s="529"/>
      <c r="B54" s="533"/>
      <c r="C54" s="533"/>
      <c r="D54" s="482"/>
      <c r="E54" s="482"/>
      <c r="F54" s="448"/>
      <c r="G54" s="506"/>
      <c r="H54" s="506"/>
      <c r="I54" s="528"/>
      <c r="J54" s="449"/>
      <c r="K54" s="449"/>
      <c r="L54" s="449"/>
      <c r="M54" s="449"/>
      <c r="N54" s="449"/>
      <c r="O54" s="449"/>
    </row>
    <row r="55" spans="1:15" x14ac:dyDescent="0.25">
      <c r="A55" s="527" t="s">
        <v>3098</v>
      </c>
      <c r="B55" s="533"/>
      <c r="C55" s="533"/>
      <c r="D55" s="506"/>
      <c r="E55" s="506"/>
      <c r="F55" s="462"/>
      <c r="G55" s="506"/>
      <c r="H55" s="506"/>
      <c r="I55" s="528"/>
      <c r="J55" s="449"/>
      <c r="K55" s="449"/>
      <c r="L55" s="449"/>
      <c r="M55" s="449"/>
      <c r="N55" s="449"/>
      <c r="O55" s="449"/>
    </row>
    <row r="56" spans="1:15" ht="25.5" x14ac:dyDescent="0.25">
      <c r="A56" s="529" t="s">
        <v>3099</v>
      </c>
      <c r="B56" s="431" t="s">
        <v>3070</v>
      </c>
      <c r="C56" s="455">
        <v>3452.51</v>
      </c>
      <c r="D56" s="506"/>
      <c r="E56" s="506"/>
      <c r="F56" s="462"/>
      <c r="G56" s="475"/>
      <c r="H56" s="475"/>
      <c r="I56" s="475"/>
      <c r="J56" s="482" t="s">
        <v>3377</v>
      </c>
      <c r="K56" s="473">
        <v>0.78522582121413109</v>
      </c>
      <c r="L56" s="435">
        <v>2711</v>
      </c>
      <c r="M56" s="449"/>
      <c r="N56" s="436"/>
      <c r="O56" s="464"/>
    </row>
    <row r="57" spans="1:15" ht="25.5" x14ac:dyDescent="0.25">
      <c r="A57" s="529" t="s">
        <v>3145</v>
      </c>
      <c r="B57" s="431" t="s">
        <v>3070</v>
      </c>
      <c r="C57" s="455">
        <v>3452.51</v>
      </c>
      <c r="D57" s="506"/>
      <c r="E57" s="506"/>
      <c r="F57" s="462"/>
      <c r="G57" s="475"/>
      <c r="H57" s="475"/>
      <c r="I57" s="475"/>
      <c r="J57" s="482" t="s">
        <v>3378</v>
      </c>
      <c r="K57" s="473">
        <v>0.81650741055058484</v>
      </c>
      <c r="L57" s="435">
        <v>2819</v>
      </c>
      <c r="M57" s="449" t="s">
        <v>3379</v>
      </c>
      <c r="N57" s="436">
        <f t="shared" ref="N57:N74" si="1">O57/C57</f>
        <v>1.1038346014928269</v>
      </c>
      <c r="O57" s="464">
        <v>3811</v>
      </c>
    </row>
    <row r="58" spans="1:15" ht="25.5" x14ac:dyDescent="0.25">
      <c r="A58" s="529" t="s">
        <v>3101</v>
      </c>
      <c r="B58" s="431" t="s">
        <v>3070</v>
      </c>
      <c r="C58" s="455">
        <v>3452.51</v>
      </c>
      <c r="D58" s="506"/>
      <c r="E58" s="506"/>
      <c r="F58" s="462"/>
      <c r="G58" s="475"/>
      <c r="H58" s="475"/>
      <c r="I58" s="475"/>
      <c r="J58" s="482" t="s">
        <v>3380</v>
      </c>
      <c r="K58" s="473">
        <v>0.92628261757388097</v>
      </c>
      <c r="L58" s="435">
        <v>3198</v>
      </c>
      <c r="M58" s="449"/>
      <c r="N58" s="436"/>
      <c r="O58" s="464"/>
    </row>
    <row r="59" spans="1:15" ht="25.5" x14ac:dyDescent="0.25">
      <c r="A59" s="529">
        <v>39</v>
      </c>
      <c r="B59" s="431" t="s">
        <v>3070</v>
      </c>
      <c r="C59" s="455">
        <v>3452.51</v>
      </c>
      <c r="D59" s="506"/>
      <c r="E59" s="506"/>
      <c r="F59" s="462"/>
      <c r="G59" s="475"/>
      <c r="H59" s="475"/>
      <c r="I59" s="475"/>
      <c r="J59" s="482" t="s">
        <v>3381</v>
      </c>
      <c r="K59" s="473">
        <v>0.9193311532768913</v>
      </c>
      <c r="L59" s="435">
        <v>3174</v>
      </c>
      <c r="M59" s="449"/>
      <c r="N59" s="436"/>
      <c r="O59" s="464"/>
    </row>
    <row r="60" spans="1:15" ht="25.5" x14ac:dyDescent="0.25">
      <c r="A60" s="529">
        <v>36</v>
      </c>
      <c r="B60" s="431" t="s">
        <v>3070</v>
      </c>
      <c r="C60" s="455">
        <v>3452.51</v>
      </c>
      <c r="D60" s="506"/>
      <c r="E60" s="506"/>
      <c r="F60" s="462"/>
      <c r="G60" s="475"/>
      <c r="H60" s="475"/>
      <c r="I60" s="475"/>
      <c r="J60" s="482" t="s">
        <v>3382</v>
      </c>
      <c r="K60" s="473">
        <v>1.0600983052909332</v>
      </c>
      <c r="L60" s="435">
        <v>3660</v>
      </c>
      <c r="M60" s="449"/>
      <c r="N60" s="436"/>
      <c r="O60" s="464"/>
    </row>
    <row r="61" spans="1:15" ht="25.5" x14ac:dyDescent="0.25">
      <c r="A61" s="529" t="s">
        <v>3108</v>
      </c>
      <c r="B61" s="431" t="s">
        <v>3070</v>
      </c>
      <c r="C61" s="455">
        <v>3452.51</v>
      </c>
      <c r="D61" s="506"/>
      <c r="E61" s="506"/>
      <c r="F61" s="462"/>
      <c r="G61" s="475"/>
      <c r="H61" s="475"/>
      <c r="I61" s="475"/>
      <c r="J61" s="482" t="s">
        <v>3383</v>
      </c>
      <c r="K61" s="473">
        <v>1.1229511283095486</v>
      </c>
      <c r="L61" s="435">
        <v>3877</v>
      </c>
      <c r="M61" s="449" t="s">
        <v>3384</v>
      </c>
      <c r="N61" s="436">
        <f t="shared" si="1"/>
        <v>1.4102783192517907</v>
      </c>
      <c r="O61" s="464">
        <v>4869</v>
      </c>
    </row>
    <row r="62" spans="1:15" ht="25.5" x14ac:dyDescent="0.25">
      <c r="A62" s="529" t="s">
        <v>3153</v>
      </c>
      <c r="B62" s="431" t="s">
        <v>3070</v>
      </c>
      <c r="C62" s="455">
        <v>3452.51</v>
      </c>
      <c r="D62" s="506"/>
      <c r="E62" s="506"/>
      <c r="F62" s="462"/>
      <c r="G62" s="475"/>
      <c r="H62" s="475"/>
      <c r="I62" s="475"/>
      <c r="J62" s="482" t="s">
        <v>3385</v>
      </c>
      <c r="K62" s="473">
        <v>1.4742897196532376</v>
      </c>
      <c r="L62" s="435">
        <v>5090</v>
      </c>
      <c r="M62" s="449" t="s">
        <v>3386</v>
      </c>
      <c r="N62" s="436">
        <f t="shared" si="1"/>
        <v>1.7616169105954798</v>
      </c>
      <c r="O62" s="464">
        <v>6082</v>
      </c>
    </row>
    <row r="63" spans="1:15" ht="25.5" x14ac:dyDescent="0.25">
      <c r="A63" s="529">
        <v>45</v>
      </c>
      <c r="B63" s="431" t="s">
        <v>3070</v>
      </c>
      <c r="C63" s="455">
        <v>3452.51</v>
      </c>
      <c r="D63" s="506"/>
      <c r="E63" s="506"/>
      <c r="F63" s="462"/>
      <c r="G63" s="475"/>
      <c r="H63" s="475"/>
      <c r="I63" s="475"/>
      <c r="J63" s="482" t="s">
        <v>3387</v>
      </c>
      <c r="K63" s="473">
        <v>1.708901639676641</v>
      </c>
      <c r="L63" s="435">
        <v>5900</v>
      </c>
      <c r="M63" s="449" t="s">
        <v>3388</v>
      </c>
      <c r="N63" s="436">
        <f t="shared" si="1"/>
        <v>1.9962288306188829</v>
      </c>
      <c r="O63" s="464">
        <v>6892</v>
      </c>
    </row>
    <row r="64" spans="1:15" ht="25.5" x14ac:dyDescent="0.25">
      <c r="A64" s="529" t="s">
        <v>3158</v>
      </c>
      <c r="B64" s="431" t="s">
        <v>3070</v>
      </c>
      <c r="C64" s="455">
        <v>3452.51</v>
      </c>
      <c r="D64" s="506"/>
      <c r="E64" s="506"/>
      <c r="F64" s="462"/>
      <c r="G64" s="475"/>
      <c r="H64" s="475"/>
      <c r="I64" s="475"/>
      <c r="J64" s="482" t="s">
        <v>3389</v>
      </c>
      <c r="K64" s="473">
        <v>1.7807334374122015</v>
      </c>
      <c r="L64" s="435">
        <v>6148</v>
      </c>
      <c r="M64" s="449" t="s">
        <v>3390</v>
      </c>
      <c r="N64" s="436">
        <f t="shared" si="1"/>
        <v>2.0680606283544436</v>
      </c>
      <c r="O64" s="464">
        <v>7140</v>
      </c>
    </row>
    <row r="65" spans="1:15" x14ac:dyDescent="0.25">
      <c r="A65" s="529"/>
      <c r="B65" s="533"/>
      <c r="C65" s="533"/>
      <c r="D65" s="506"/>
      <c r="E65" s="506"/>
      <c r="F65" s="462"/>
      <c r="G65" s="475"/>
      <c r="H65" s="475"/>
      <c r="I65" s="475"/>
      <c r="J65" s="482"/>
      <c r="K65" s="482"/>
      <c r="L65" s="449"/>
      <c r="M65" s="449"/>
      <c r="N65" s="436"/>
      <c r="O65" s="464"/>
    </row>
    <row r="66" spans="1:15" x14ac:dyDescent="0.25">
      <c r="A66" s="527" t="s">
        <v>3125</v>
      </c>
      <c r="B66" s="533"/>
      <c r="C66" s="533"/>
      <c r="D66" s="506"/>
      <c r="E66" s="506"/>
      <c r="F66" s="462"/>
      <c r="G66" s="475"/>
      <c r="H66" s="475"/>
      <c r="I66" s="475"/>
      <c r="J66" s="482"/>
      <c r="K66" s="482"/>
      <c r="L66" s="449"/>
      <c r="M66" s="449"/>
      <c r="N66" s="436"/>
      <c r="O66" s="464"/>
    </row>
    <row r="67" spans="1:15" ht="25.5" x14ac:dyDescent="0.25">
      <c r="A67" s="527" t="s">
        <v>3126</v>
      </c>
      <c r="B67" s="431" t="s">
        <v>3070</v>
      </c>
      <c r="C67" s="455">
        <v>3452.51</v>
      </c>
      <c r="D67" s="506"/>
      <c r="E67" s="506"/>
      <c r="F67" s="462"/>
      <c r="G67" s="475"/>
      <c r="H67" s="475"/>
      <c r="I67" s="475"/>
      <c r="J67" s="482" t="s">
        <v>3391</v>
      </c>
      <c r="K67" s="473">
        <v>0.76263356224891454</v>
      </c>
      <c r="L67" s="435">
        <v>2633</v>
      </c>
      <c r="M67" s="449"/>
      <c r="N67" s="436"/>
      <c r="O67" s="464"/>
    </row>
    <row r="68" spans="1:15" ht="25.5" x14ac:dyDescent="0.25">
      <c r="A68" s="527" t="s">
        <v>3128</v>
      </c>
      <c r="B68" s="431" t="s">
        <v>3070</v>
      </c>
      <c r="C68" s="455">
        <v>3452.51</v>
      </c>
      <c r="D68" s="506"/>
      <c r="E68" s="506"/>
      <c r="F68" s="462"/>
      <c r="G68" s="475"/>
      <c r="H68" s="475"/>
      <c r="I68" s="475"/>
      <c r="J68" s="482" t="s">
        <v>3392</v>
      </c>
      <c r="K68" s="473">
        <v>0.80115626022806585</v>
      </c>
      <c r="L68" s="435">
        <v>2766</v>
      </c>
      <c r="M68" s="449"/>
      <c r="N68" s="436"/>
      <c r="O68" s="464"/>
    </row>
    <row r="69" spans="1:15" ht="25.5" x14ac:dyDescent="0.25">
      <c r="A69" s="527" t="s">
        <v>3130</v>
      </c>
      <c r="B69" s="431" t="s">
        <v>3070</v>
      </c>
      <c r="C69" s="455">
        <v>3452.51</v>
      </c>
      <c r="D69" s="506"/>
      <c r="E69" s="506"/>
      <c r="F69" s="462"/>
      <c r="G69" s="475"/>
      <c r="H69" s="475"/>
      <c r="I69" s="475"/>
      <c r="J69" s="482" t="s">
        <v>3393</v>
      </c>
      <c r="K69" s="473">
        <v>0.90369035860866431</v>
      </c>
      <c r="L69" s="435">
        <v>3120</v>
      </c>
      <c r="M69" s="449"/>
      <c r="N69" s="436"/>
      <c r="O69" s="464"/>
    </row>
    <row r="70" spans="1:15" ht="25.5" x14ac:dyDescent="0.25">
      <c r="A70" s="527" t="s">
        <v>3134</v>
      </c>
      <c r="B70" s="431" t="s">
        <v>3070</v>
      </c>
      <c r="C70" s="455">
        <v>3452.51</v>
      </c>
      <c r="D70" s="506"/>
      <c r="E70" s="506"/>
      <c r="F70" s="462"/>
      <c r="G70" s="475"/>
      <c r="H70" s="475"/>
      <c r="I70" s="475"/>
      <c r="J70" s="482" t="s">
        <v>3394</v>
      </c>
      <c r="K70" s="473">
        <v>0.89673889431167464</v>
      </c>
      <c r="L70" s="435">
        <v>3096</v>
      </c>
      <c r="M70" s="449" t="s">
        <v>3395</v>
      </c>
      <c r="N70" s="436">
        <f t="shared" si="1"/>
        <v>1.1840660852539167</v>
      </c>
      <c r="O70" s="464">
        <v>4088</v>
      </c>
    </row>
    <row r="71" spans="1:15" ht="25.5" x14ac:dyDescent="0.25">
      <c r="A71" s="527" t="s">
        <v>3132</v>
      </c>
      <c r="B71" s="431" t="s">
        <v>3070</v>
      </c>
      <c r="C71" s="455">
        <v>3452.51</v>
      </c>
      <c r="D71" s="506"/>
      <c r="E71" s="506"/>
      <c r="F71" s="462"/>
      <c r="G71" s="475"/>
      <c r="H71" s="475"/>
      <c r="I71" s="475"/>
      <c r="J71" s="482" t="s">
        <v>3396</v>
      </c>
      <c r="K71" s="473">
        <v>0.94192341224210785</v>
      </c>
      <c r="L71" s="435">
        <v>3252</v>
      </c>
      <c r="M71" s="449"/>
      <c r="N71" s="436"/>
      <c r="O71" s="464"/>
    </row>
    <row r="72" spans="1:15" ht="25.5" x14ac:dyDescent="0.25">
      <c r="A72" s="527">
        <v>65.709999999999994</v>
      </c>
      <c r="B72" s="431" t="s">
        <v>3070</v>
      </c>
      <c r="C72" s="455">
        <v>3452.51</v>
      </c>
      <c r="D72" s="506"/>
      <c r="E72" s="506"/>
      <c r="F72" s="462"/>
      <c r="G72" s="475"/>
      <c r="H72" s="475"/>
      <c r="I72" s="475"/>
      <c r="J72" s="482" t="s">
        <v>3397</v>
      </c>
      <c r="K72" s="473">
        <v>0.93497194794511818</v>
      </c>
      <c r="L72" s="435">
        <v>3228</v>
      </c>
      <c r="M72" s="449" t="s">
        <v>3398</v>
      </c>
      <c r="N72" s="436">
        <f t="shared" si="1"/>
        <v>1.2222991388873601</v>
      </c>
      <c r="O72" s="464">
        <v>4220</v>
      </c>
    </row>
    <row r="73" spans="1:15" ht="25.5" x14ac:dyDescent="0.25">
      <c r="A73" s="527" t="s">
        <v>3139</v>
      </c>
      <c r="B73" s="431" t="s">
        <v>3070</v>
      </c>
      <c r="C73" s="455">
        <v>3452.51</v>
      </c>
      <c r="D73" s="506"/>
      <c r="E73" s="506"/>
      <c r="F73" s="462"/>
      <c r="G73" s="475"/>
      <c r="H73" s="475"/>
      <c r="I73" s="475"/>
      <c r="J73" s="482" t="s">
        <v>3399</v>
      </c>
      <c r="K73" s="473">
        <v>1.4207055156972752</v>
      </c>
      <c r="L73" s="435">
        <v>4905</v>
      </c>
      <c r="M73" s="449" t="s">
        <v>3400</v>
      </c>
      <c r="N73" s="436">
        <f t="shared" si="1"/>
        <v>1.7080327066395173</v>
      </c>
      <c r="O73" s="464">
        <v>5897</v>
      </c>
    </row>
    <row r="74" spans="1:15" ht="25.5" x14ac:dyDescent="0.25">
      <c r="A74" s="529">
        <v>68.739999999999995</v>
      </c>
      <c r="B74" s="431" t="s">
        <v>3070</v>
      </c>
      <c r="C74" s="455">
        <v>3452.51</v>
      </c>
      <c r="D74" s="506"/>
      <c r="E74" s="506"/>
      <c r="F74" s="462"/>
      <c r="G74" s="475"/>
      <c r="H74" s="475"/>
      <c r="I74" s="475"/>
      <c r="J74" s="482" t="s">
        <v>3401</v>
      </c>
      <c r="K74" s="473">
        <v>1.4589385693307186</v>
      </c>
      <c r="L74" s="435">
        <v>5037</v>
      </c>
      <c r="M74" s="449" t="s">
        <v>3402</v>
      </c>
      <c r="N74" s="436">
        <f t="shared" si="1"/>
        <v>1.7462657602729608</v>
      </c>
      <c r="O74" s="464">
        <v>6029</v>
      </c>
    </row>
    <row r="75" spans="1:15" ht="15.75" x14ac:dyDescent="0.25">
      <c r="A75" s="538" t="s">
        <v>3173</v>
      </c>
      <c r="B75" s="431"/>
      <c r="C75" s="431"/>
      <c r="D75" s="431"/>
      <c r="E75" s="431"/>
      <c r="F75" s="466"/>
      <c r="G75" s="475"/>
      <c r="H75" s="475"/>
      <c r="I75" s="475"/>
      <c r="J75" s="506"/>
      <c r="K75" s="473"/>
      <c r="L75" s="449"/>
      <c r="M75" s="449"/>
      <c r="N75" s="449"/>
      <c r="O75" s="449"/>
    </row>
    <row r="76" spans="1:15" x14ac:dyDescent="0.25">
      <c r="A76" s="539" t="s">
        <v>3174</v>
      </c>
      <c r="B76" s="506" t="s">
        <v>3175</v>
      </c>
      <c r="C76" s="467">
        <v>482.73</v>
      </c>
      <c r="D76" s="506" t="s">
        <v>3403</v>
      </c>
      <c r="E76" s="434">
        <v>0.96741449671659097</v>
      </c>
      <c r="F76" s="435">
        <v>467</v>
      </c>
      <c r="G76" s="506" t="s">
        <v>3403</v>
      </c>
      <c r="H76" s="434">
        <v>0.96741449671659097</v>
      </c>
      <c r="I76" s="435">
        <v>467</v>
      </c>
      <c r="J76" s="506" t="s">
        <v>3404</v>
      </c>
      <c r="K76" s="473">
        <v>0.96741449671659097</v>
      </c>
      <c r="L76" s="435">
        <v>467</v>
      </c>
      <c r="M76" s="506" t="s">
        <v>3404</v>
      </c>
      <c r="N76" s="473">
        <v>0.96741449671659097</v>
      </c>
      <c r="O76" s="435">
        <v>467</v>
      </c>
    </row>
    <row r="77" spans="1:15" x14ac:dyDescent="0.25">
      <c r="A77" s="539" t="s">
        <v>3178</v>
      </c>
      <c r="B77" s="506" t="s">
        <v>3175</v>
      </c>
      <c r="C77" s="467">
        <v>482.73</v>
      </c>
      <c r="D77" s="506" t="s">
        <v>3405</v>
      </c>
      <c r="E77" s="434">
        <v>0.96741449671659097</v>
      </c>
      <c r="F77" s="435">
        <v>467</v>
      </c>
      <c r="G77" s="506" t="s">
        <v>3405</v>
      </c>
      <c r="H77" s="434">
        <v>0.96741449671659097</v>
      </c>
      <c r="I77" s="435">
        <v>467</v>
      </c>
      <c r="J77" s="506" t="s">
        <v>494</v>
      </c>
      <c r="K77" s="506" t="s">
        <v>494</v>
      </c>
      <c r="L77" s="435" t="s">
        <v>2233</v>
      </c>
      <c r="M77" s="506" t="s">
        <v>494</v>
      </c>
      <c r="N77" s="506" t="s">
        <v>494</v>
      </c>
      <c r="O77" s="435" t="s">
        <v>2233</v>
      </c>
    </row>
    <row r="78" spans="1:15" x14ac:dyDescent="0.25">
      <c r="A78" s="471" t="s">
        <v>3180</v>
      </c>
      <c r="B78" s="506" t="s">
        <v>3175</v>
      </c>
      <c r="C78" s="467">
        <v>482.73</v>
      </c>
      <c r="D78" s="506" t="s">
        <v>3406</v>
      </c>
      <c r="E78" s="434">
        <v>1.2947196155200629</v>
      </c>
      <c r="F78" s="435">
        <v>625</v>
      </c>
      <c r="G78" s="506" t="s">
        <v>3406</v>
      </c>
      <c r="H78" s="434">
        <v>1.2947196155200629</v>
      </c>
      <c r="I78" s="435">
        <v>625</v>
      </c>
      <c r="J78" s="506" t="s">
        <v>3407</v>
      </c>
      <c r="K78" s="473">
        <v>1.2947196155200629</v>
      </c>
      <c r="L78" s="435">
        <v>625</v>
      </c>
      <c r="M78" s="506" t="s">
        <v>3407</v>
      </c>
      <c r="N78" s="473">
        <v>1.2947196155200629</v>
      </c>
      <c r="O78" s="435">
        <v>625</v>
      </c>
    </row>
    <row r="79" spans="1:15" ht="25.5" x14ac:dyDescent="0.25">
      <c r="A79" s="471" t="s">
        <v>3183</v>
      </c>
      <c r="B79" s="506" t="s">
        <v>3175</v>
      </c>
      <c r="C79" s="467">
        <v>482.73</v>
      </c>
      <c r="D79" s="506" t="s">
        <v>3408</v>
      </c>
      <c r="E79" s="434">
        <v>2.450645288256375</v>
      </c>
      <c r="F79" s="435">
        <v>1183</v>
      </c>
      <c r="G79" s="506" t="s">
        <v>3408</v>
      </c>
      <c r="H79" s="434">
        <v>2.450645288256375</v>
      </c>
      <c r="I79" s="435">
        <v>1183</v>
      </c>
      <c r="J79" s="506" t="s">
        <v>3409</v>
      </c>
      <c r="K79" s="473">
        <v>2.450645288256375</v>
      </c>
      <c r="L79" s="435">
        <v>1183</v>
      </c>
      <c r="M79" s="506" t="s">
        <v>3409</v>
      </c>
      <c r="N79" s="473">
        <v>2.450645288256375</v>
      </c>
      <c r="O79" s="435">
        <v>1183</v>
      </c>
    </row>
    <row r="80" spans="1:15" x14ac:dyDescent="0.25">
      <c r="A80" s="471" t="s">
        <v>3186</v>
      </c>
      <c r="B80" s="506" t="s">
        <v>3175</v>
      </c>
      <c r="C80" s="467">
        <v>482.73</v>
      </c>
      <c r="D80" s="506" t="s">
        <v>494</v>
      </c>
      <c r="E80" s="434" t="s">
        <v>2233</v>
      </c>
      <c r="F80" s="435" t="s">
        <v>2233</v>
      </c>
      <c r="G80" s="506" t="s">
        <v>494</v>
      </c>
      <c r="H80" s="434" t="s">
        <v>2233</v>
      </c>
      <c r="I80" s="435" t="s">
        <v>2233</v>
      </c>
      <c r="J80" s="506" t="s">
        <v>3410</v>
      </c>
      <c r="K80" s="473">
        <v>0.50960164066869673</v>
      </c>
      <c r="L80" s="435">
        <v>246</v>
      </c>
      <c r="M80" s="506" t="s">
        <v>3410</v>
      </c>
      <c r="N80" s="473">
        <v>0.50960164066869673</v>
      </c>
      <c r="O80" s="435">
        <v>246</v>
      </c>
    </row>
    <row r="81" spans="1:15" x14ac:dyDescent="0.25">
      <c r="A81" s="471" t="s">
        <v>3188</v>
      </c>
      <c r="B81" s="506" t="s">
        <v>3175</v>
      </c>
      <c r="C81" s="467">
        <v>482.73</v>
      </c>
      <c r="D81" s="506" t="s">
        <v>3411</v>
      </c>
      <c r="E81" s="434">
        <v>0.48474302405071157</v>
      </c>
      <c r="F81" s="435">
        <v>234</v>
      </c>
      <c r="G81" s="506" t="s">
        <v>3411</v>
      </c>
      <c r="H81" s="434">
        <v>0.48474302405071157</v>
      </c>
      <c r="I81" s="435">
        <v>234</v>
      </c>
      <c r="J81" s="506" t="s">
        <v>3412</v>
      </c>
      <c r="K81" s="473">
        <v>0.48474302405071157</v>
      </c>
      <c r="L81" s="435">
        <v>234</v>
      </c>
      <c r="M81" s="506" t="s">
        <v>3412</v>
      </c>
      <c r="N81" s="473">
        <v>0.48474302405071157</v>
      </c>
      <c r="O81" s="435">
        <v>234</v>
      </c>
    </row>
    <row r="82" spans="1:15" x14ac:dyDescent="0.25">
      <c r="A82" s="539" t="s">
        <v>3191</v>
      </c>
      <c r="B82" s="506" t="s">
        <v>3175</v>
      </c>
      <c r="C82" s="467">
        <v>482.73</v>
      </c>
      <c r="D82" s="506" t="s">
        <v>3413</v>
      </c>
      <c r="E82" s="434">
        <v>0.48474302405071157</v>
      </c>
      <c r="F82" s="435">
        <v>234</v>
      </c>
      <c r="G82" s="506" t="s">
        <v>3413</v>
      </c>
      <c r="H82" s="434">
        <v>0.48474302405071157</v>
      </c>
      <c r="I82" s="435">
        <v>234</v>
      </c>
      <c r="J82" s="506" t="s">
        <v>3414</v>
      </c>
      <c r="K82" s="473">
        <v>0.48474302405071157</v>
      </c>
      <c r="L82" s="435">
        <v>234</v>
      </c>
      <c r="M82" s="506" t="s">
        <v>3414</v>
      </c>
      <c r="N82" s="473">
        <v>0.48474302405071157</v>
      </c>
      <c r="O82" s="435">
        <v>234</v>
      </c>
    </row>
    <row r="83" spans="1:15" ht="25.5" x14ac:dyDescent="0.25">
      <c r="A83" s="471" t="s">
        <v>3194</v>
      </c>
      <c r="B83" s="506" t="s">
        <v>3175</v>
      </c>
      <c r="C83" s="467">
        <v>482.73</v>
      </c>
      <c r="D83" s="506" t="s">
        <v>3415</v>
      </c>
      <c r="E83" s="434">
        <v>1.1227808505789987</v>
      </c>
      <c r="F83" s="435">
        <v>542</v>
      </c>
      <c r="G83" s="506" t="s">
        <v>3415</v>
      </c>
      <c r="H83" s="434">
        <v>1.1227808505789987</v>
      </c>
      <c r="I83" s="435">
        <v>542</v>
      </c>
      <c r="J83" s="506" t="s">
        <v>3416</v>
      </c>
      <c r="K83" s="473">
        <v>1.1227808505789987</v>
      </c>
      <c r="L83" s="435">
        <v>542</v>
      </c>
      <c r="M83" s="506" t="s">
        <v>3416</v>
      </c>
      <c r="N83" s="473">
        <v>1.1227808505789987</v>
      </c>
      <c r="O83" s="435">
        <v>542</v>
      </c>
    </row>
    <row r="84" spans="1:15" ht="25.5" x14ac:dyDescent="0.25">
      <c r="A84" s="471" t="s">
        <v>3197</v>
      </c>
      <c r="B84" s="506" t="s">
        <v>3175</v>
      </c>
      <c r="C84" s="467">
        <v>482.73</v>
      </c>
      <c r="D84" s="506" t="s">
        <v>3417</v>
      </c>
      <c r="E84" s="434">
        <v>0.33766287572763243</v>
      </c>
      <c r="F84" s="435">
        <v>163</v>
      </c>
      <c r="G84" s="506" t="s">
        <v>3417</v>
      </c>
      <c r="H84" s="434">
        <v>0.33766287572763243</v>
      </c>
      <c r="I84" s="435">
        <v>163</v>
      </c>
      <c r="J84" s="506" t="s">
        <v>3418</v>
      </c>
      <c r="K84" s="473">
        <v>0.33766287572763243</v>
      </c>
      <c r="L84" s="435">
        <v>163</v>
      </c>
      <c r="M84" s="506" t="s">
        <v>3418</v>
      </c>
      <c r="N84" s="473">
        <v>0.33766287572763243</v>
      </c>
      <c r="O84" s="435">
        <v>163</v>
      </c>
    </row>
    <row r="85" spans="1:15" ht="38.25" x14ac:dyDescent="0.25">
      <c r="A85" s="471" t="s">
        <v>3200</v>
      </c>
      <c r="B85" s="472" t="s">
        <v>3201</v>
      </c>
      <c r="C85" s="470">
        <v>1372.62</v>
      </c>
      <c r="D85" s="506" t="s">
        <v>3419</v>
      </c>
      <c r="E85" s="434">
        <v>1.185324416080197</v>
      </c>
      <c r="F85" s="435">
        <v>1627</v>
      </c>
      <c r="G85" s="506" t="s">
        <v>3419</v>
      </c>
      <c r="H85" s="434">
        <v>1.185324416080197</v>
      </c>
      <c r="I85" s="435">
        <v>1627</v>
      </c>
      <c r="J85" s="506" t="s">
        <v>3420</v>
      </c>
      <c r="K85" s="473">
        <v>1.185324416080197</v>
      </c>
      <c r="L85" s="435">
        <v>1627</v>
      </c>
      <c r="M85" s="506" t="s">
        <v>3420</v>
      </c>
      <c r="N85" s="473">
        <v>1.185324416080197</v>
      </c>
      <c r="O85" s="435">
        <v>1627</v>
      </c>
    </row>
    <row r="86" spans="1:15" x14ac:dyDescent="0.25">
      <c r="A86" s="499"/>
      <c r="B86" s="476"/>
      <c r="C86" s="540"/>
      <c r="D86" s="439"/>
      <c r="E86" s="479"/>
      <c r="F86" s="480"/>
      <c r="G86" s="439"/>
      <c r="H86" s="479"/>
      <c r="I86" s="480"/>
    </row>
    <row r="87" spans="1:15" x14ac:dyDescent="0.25">
      <c r="A87" s="517"/>
      <c r="B87" s="518"/>
      <c r="C87" s="518"/>
      <c r="D87" s="519"/>
      <c r="E87" s="519"/>
      <c r="F87" s="541"/>
      <c r="G87" s="542" t="s">
        <v>615</v>
      </c>
      <c r="H87" s="542"/>
      <c r="I87" s="541"/>
    </row>
    <row r="88" spans="1:15" x14ac:dyDescent="0.25">
      <c r="A88" s="517"/>
      <c r="B88" s="518"/>
      <c r="C88" s="518"/>
      <c r="D88" s="519"/>
      <c r="E88" s="519"/>
      <c r="F88" s="401"/>
      <c r="G88" s="542"/>
      <c r="H88" s="542"/>
      <c r="I88" s="439"/>
    </row>
    <row r="89" spans="1:15" ht="52.5" customHeight="1" x14ac:dyDescent="0.25">
      <c r="A89" s="844" t="s">
        <v>4202</v>
      </c>
      <c r="B89" s="844"/>
      <c r="C89" s="844"/>
      <c r="D89" s="844"/>
      <c r="E89" s="844"/>
      <c r="F89" s="844"/>
      <c r="G89" s="844"/>
      <c r="H89" s="501"/>
      <c r="I89" s="501"/>
    </row>
    <row r="90" spans="1:15" x14ac:dyDescent="0.25">
      <c r="A90" s="501"/>
      <c r="B90" s="501"/>
      <c r="C90" s="501"/>
      <c r="D90" s="501"/>
      <c r="E90" s="501"/>
      <c r="F90" s="501"/>
      <c r="G90" s="524"/>
      <c r="H90" s="524"/>
      <c r="I90" s="524"/>
    </row>
    <row r="91" spans="1:15" ht="64.5" customHeight="1" x14ac:dyDescent="0.25">
      <c r="A91" s="444" t="s">
        <v>3224</v>
      </c>
      <c r="B91" s="543" t="s">
        <v>3067</v>
      </c>
      <c r="C91" s="862" t="s">
        <v>3068</v>
      </c>
      <c r="D91" s="864" t="s">
        <v>3225</v>
      </c>
      <c r="E91" s="866" t="s">
        <v>1162</v>
      </c>
      <c r="F91" s="868" t="s">
        <v>318</v>
      </c>
      <c r="G91" s="879" t="s">
        <v>2277</v>
      </c>
      <c r="I91" s="544"/>
      <c r="J91" s="561"/>
    </row>
    <row r="92" spans="1:15" ht="25.5" x14ac:dyDescent="0.25">
      <c r="A92" s="431" t="s">
        <v>3226</v>
      </c>
      <c r="B92" s="431" t="s">
        <v>3070</v>
      </c>
      <c r="C92" s="863"/>
      <c r="D92" s="865"/>
      <c r="E92" s="867"/>
      <c r="F92" s="869"/>
      <c r="G92" s="879"/>
      <c r="I92" s="439"/>
      <c r="J92" s="561"/>
    </row>
    <row r="93" spans="1:15" ht="22.5" x14ac:dyDescent="0.25">
      <c r="A93" s="545" t="s">
        <v>4172</v>
      </c>
      <c r="B93" s="546" t="s">
        <v>3227</v>
      </c>
      <c r="C93" s="547">
        <v>3452.51</v>
      </c>
      <c r="D93" s="375" t="s">
        <v>3228</v>
      </c>
      <c r="E93" s="548" t="s">
        <v>4267</v>
      </c>
      <c r="F93" s="549"/>
      <c r="G93" s="550">
        <v>1025</v>
      </c>
      <c r="I93" s="439"/>
    </row>
    <row r="94" spans="1:15" ht="22.5" x14ac:dyDescent="0.25">
      <c r="A94" s="545" t="s">
        <v>4173</v>
      </c>
      <c r="B94" s="546" t="s">
        <v>3227</v>
      </c>
      <c r="C94" s="547">
        <v>3452.51</v>
      </c>
      <c r="D94" s="375" t="s">
        <v>3228</v>
      </c>
      <c r="E94" s="548" t="s">
        <v>4268</v>
      </c>
      <c r="F94" s="549"/>
      <c r="G94" s="550">
        <v>6902</v>
      </c>
      <c r="I94" s="439"/>
    </row>
    <row r="95" spans="1:15" ht="22.5" x14ac:dyDescent="0.25">
      <c r="A95" s="545" t="s">
        <v>4174</v>
      </c>
      <c r="B95" s="546" t="s">
        <v>3227</v>
      </c>
      <c r="C95" s="547">
        <v>3452.51</v>
      </c>
      <c r="D95" s="375" t="s">
        <v>3228</v>
      </c>
      <c r="E95" s="548" t="s">
        <v>4269</v>
      </c>
      <c r="F95" s="549"/>
      <c r="G95" s="550">
        <v>483</v>
      </c>
      <c r="I95" s="439"/>
    </row>
    <row r="96" spans="1:15" ht="22.5" x14ac:dyDescent="0.25">
      <c r="A96" s="545" t="s">
        <v>4175</v>
      </c>
      <c r="B96" s="546" t="s">
        <v>3227</v>
      </c>
      <c r="C96" s="547">
        <v>3452.51</v>
      </c>
      <c r="D96" s="375" t="s">
        <v>3228</v>
      </c>
      <c r="E96" s="548" t="s">
        <v>4270</v>
      </c>
      <c r="F96" s="549"/>
      <c r="G96" s="550">
        <v>2200</v>
      </c>
      <c r="I96" s="439"/>
    </row>
    <row r="97" spans="1:9" ht="22.5" x14ac:dyDescent="0.25">
      <c r="A97" s="545" t="s">
        <v>4176</v>
      </c>
      <c r="B97" s="546" t="s">
        <v>3227</v>
      </c>
      <c r="C97" s="547">
        <v>3452.51</v>
      </c>
      <c r="D97" s="375" t="s">
        <v>3228</v>
      </c>
      <c r="E97" s="548" t="s">
        <v>4271</v>
      </c>
      <c r="F97" s="549"/>
      <c r="G97" s="550">
        <v>483</v>
      </c>
      <c r="I97" s="439"/>
    </row>
    <row r="98" spans="1:9" ht="22.5" x14ac:dyDescent="0.25">
      <c r="A98" s="545" t="s">
        <v>4177</v>
      </c>
      <c r="B98" s="546" t="s">
        <v>3227</v>
      </c>
      <c r="C98" s="547">
        <v>3452.51</v>
      </c>
      <c r="D98" s="375" t="s">
        <v>3228</v>
      </c>
      <c r="E98" s="548" t="s">
        <v>4272</v>
      </c>
      <c r="F98" s="549"/>
      <c r="G98" s="550">
        <v>483</v>
      </c>
      <c r="I98" s="439"/>
    </row>
    <row r="99" spans="1:9" ht="22.5" x14ac:dyDescent="0.25">
      <c r="A99" s="545" t="s">
        <v>4178</v>
      </c>
      <c r="B99" s="546" t="s">
        <v>3227</v>
      </c>
      <c r="C99" s="547">
        <v>3452.51</v>
      </c>
      <c r="D99" s="375" t="s">
        <v>3228</v>
      </c>
      <c r="E99" s="548" t="s">
        <v>4273</v>
      </c>
      <c r="F99" s="549"/>
      <c r="G99" s="550">
        <v>483</v>
      </c>
      <c r="I99" s="439"/>
    </row>
    <row r="100" spans="1:9" ht="22.5" x14ac:dyDescent="0.25">
      <c r="A100" s="545" t="s">
        <v>4179</v>
      </c>
      <c r="B100" s="546" t="s">
        <v>3227</v>
      </c>
      <c r="C100" s="547">
        <v>3452.51</v>
      </c>
      <c r="D100" s="375" t="s">
        <v>3228</v>
      </c>
      <c r="E100" s="548" t="s">
        <v>4274</v>
      </c>
      <c r="F100" s="549"/>
      <c r="G100" s="550">
        <v>483</v>
      </c>
      <c r="I100" s="439"/>
    </row>
    <row r="101" spans="1:9" ht="22.5" x14ac:dyDescent="0.25">
      <c r="A101" s="545" t="s">
        <v>4180</v>
      </c>
      <c r="B101" s="546" t="s">
        <v>3227</v>
      </c>
      <c r="C101" s="547">
        <v>3452.51</v>
      </c>
      <c r="D101" s="375" t="s">
        <v>3228</v>
      </c>
      <c r="E101" s="548" t="s">
        <v>4275</v>
      </c>
      <c r="F101" s="549"/>
      <c r="G101" s="550">
        <v>483</v>
      </c>
      <c r="I101" s="439"/>
    </row>
    <row r="102" spans="1:9" ht="22.5" x14ac:dyDescent="0.25">
      <c r="A102" s="545" t="s">
        <v>4181</v>
      </c>
      <c r="B102" s="546" t="s">
        <v>3227</v>
      </c>
      <c r="C102" s="547">
        <v>3452.51</v>
      </c>
      <c r="D102" s="375" t="s">
        <v>3228</v>
      </c>
      <c r="E102" s="548" t="s">
        <v>4276</v>
      </c>
      <c r="F102" s="549"/>
      <c r="G102" s="550">
        <v>483</v>
      </c>
      <c r="I102" s="439"/>
    </row>
    <row r="103" spans="1:9" ht="22.5" x14ac:dyDescent="0.25">
      <c r="A103" s="545" t="s">
        <v>4182</v>
      </c>
      <c r="B103" s="546" t="s">
        <v>3227</v>
      </c>
      <c r="C103" s="547">
        <v>3452.51</v>
      </c>
      <c r="D103" s="375" t="s">
        <v>3228</v>
      </c>
      <c r="E103" s="548" t="s">
        <v>4277</v>
      </c>
      <c r="F103" s="549"/>
      <c r="G103" s="550">
        <v>483</v>
      </c>
      <c r="I103" s="439"/>
    </row>
    <row r="104" spans="1:9" ht="22.5" x14ac:dyDescent="0.25">
      <c r="A104" s="545" t="s">
        <v>4183</v>
      </c>
      <c r="B104" s="546" t="s">
        <v>3227</v>
      </c>
      <c r="C104" s="547">
        <v>3452.51</v>
      </c>
      <c r="D104" s="375" t="s">
        <v>3228</v>
      </c>
      <c r="E104" s="548" t="s">
        <v>4278</v>
      </c>
      <c r="F104" s="549"/>
      <c r="G104" s="550">
        <v>483</v>
      </c>
      <c r="I104" s="439"/>
    </row>
    <row r="105" spans="1:9" ht="22.5" x14ac:dyDescent="0.25">
      <c r="A105" s="545" t="s">
        <v>4184</v>
      </c>
      <c r="B105" s="546" t="s">
        <v>3227</v>
      </c>
      <c r="C105" s="547">
        <v>3452.51</v>
      </c>
      <c r="D105" s="375" t="s">
        <v>3228</v>
      </c>
      <c r="E105" s="548" t="s">
        <v>4279</v>
      </c>
      <c r="F105" s="549"/>
      <c r="G105" s="550">
        <v>10627</v>
      </c>
      <c r="I105" s="439"/>
    </row>
    <row r="106" spans="1:9" ht="22.5" x14ac:dyDescent="0.25">
      <c r="A106" s="551" t="s">
        <v>4185</v>
      </c>
      <c r="B106" s="546" t="s">
        <v>3227</v>
      </c>
      <c r="C106" s="547">
        <v>3452.51</v>
      </c>
      <c r="D106" s="375" t="s">
        <v>3228</v>
      </c>
      <c r="E106" s="548" t="s">
        <v>4280</v>
      </c>
      <c r="F106" s="549"/>
      <c r="G106" s="550">
        <v>483</v>
      </c>
      <c r="I106" s="439"/>
    </row>
    <row r="107" spans="1:9" ht="22.5" x14ac:dyDescent="0.25">
      <c r="A107" s="551" t="s">
        <v>4186</v>
      </c>
      <c r="B107" s="546" t="s">
        <v>3227</v>
      </c>
      <c r="C107" s="547">
        <v>3452.51</v>
      </c>
      <c r="D107" s="375" t="s">
        <v>3228</v>
      </c>
      <c r="E107" s="548" t="s">
        <v>4281</v>
      </c>
      <c r="F107" s="549"/>
      <c r="G107" s="550">
        <v>2040</v>
      </c>
      <c r="I107" s="439"/>
    </row>
    <row r="108" spans="1:9" ht="22.5" x14ac:dyDescent="0.25">
      <c r="A108" s="551" t="s">
        <v>4187</v>
      </c>
      <c r="B108" s="546" t="s">
        <v>3227</v>
      </c>
      <c r="C108" s="547">
        <v>3452.51</v>
      </c>
      <c r="D108" s="375" t="s">
        <v>3228</v>
      </c>
      <c r="E108" s="548" t="s">
        <v>4282</v>
      </c>
      <c r="F108" s="549"/>
      <c r="G108" s="550">
        <v>6551</v>
      </c>
      <c r="I108" s="439"/>
    </row>
    <row r="109" spans="1:9" ht="22.5" x14ac:dyDescent="0.25">
      <c r="A109" s="551" t="s">
        <v>4188</v>
      </c>
      <c r="B109" s="546" t="s">
        <v>3227</v>
      </c>
      <c r="C109" s="547">
        <v>3452.51</v>
      </c>
      <c r="D109" s="375" t="s">
        <v>3228</v>
      </c>
      <c r="E109" s="548" t="s">
        <v>4283</v>
      </c>
      <c r="F109" s="549"/>
      <c r="G109" s="550">
        <v>7954</v>
      </c>
      <c r="I109" s="439"/>
    </row>
    <row r="110" spans="1:9" ht="22.5" x14ac:dyDescent="0.25">
      <c r="A110" s="551" t="s">
        <v>4189</v>
      </c>
      <c r="B110" s="546" t="s">
        <v>3227</v>
      </c>
      <c r="C110" s="547">
        <v>3452.51</v>
      </c>
      <c r="D110" s="375" t="s">
        <v>3228</v>
      </c>
      <c r="E110" s="548" t="s">
        <v>4284</v>
      </c>
      <c r="F110" s="549"/>
      <c r="G110" s="550">
        <v>7334</v>
      </c>
      <c r="I110" s="439"/>
    </row>
    <row r="111" spans="1:9" ht="22.5" x14ac:dyDescent="0.25">
      <c r="A111" s="551" t="s">
        <v>4190</v>
      </c>
      <c r="B111" s="546" t="s">
        <v>3227</v>
      </c>
      <c r="C111" s="547">
        <v>3452.51</v>
      </c>
      <c r="D111" s="375" t="s">
        <v>3228</v>
      </c>
      <c r="E111" s="548" t="s">
        <v>4285</v>
      </c>
      <c r="F111" s="549"/>
      <c r="G111" s="550">
        <v>7170</v>
      </c>
      <c r="I111" s="439"/>
    </row>
    <row r="112" spans="1:9" ht="45.75" customHeight="1" x14ac:dyDescent="0.25">
      <c r="A112" s="551" t="s">
        <v>4191</v>
      </c>
      <c r="B112" s="546" t="s">
        <v>3227</v>
      </c>
      <c r="C112" s="547">
        <v>3452.51</v>
      </c>
      <c r="D112" s="375" t="s">
        <v>3228</v>
      </c>
      <c r="E112" s="548" t="s">
        <v>4286</v>
      </c>
      <c r="F112" s="549"/>
      <c r="G112" s="550">
        <v>13726</v>
      </c>
      <c r="I112" s="439"/>
    </row>
    <row r="113" spans="1:9" ht="22.5" x14ac:dyDescent="0.25">
      <c r="A113" s="551" t="s">
        <v>4192</v>
      </c>
      <c r="B113" s="546" t="s">
        <v>3227</v>
      </c>
      <c r="C113" s="547">
        <v>3452.51</v>
      </c>
      <c r="D113" s="375" t="s">
        <v>3228</v>
      </c>
      <c r="E113" s="548" t="s">
        <v>4287</v>
      </c>
      <c r="F113" s="549"/>
      <c r="G113" s="550">
        <v>7170</v>
      </c>
      <c r="I113" s="439"/>
    </row>
    <row r="114" spans="1:9" ht="22.5" x14ac:dyDescent="0.25">
      <c r="A114" s="551" t="s">
        <v>4193</v>
      </c>
      <c r="B114" s="546" t="s">
        <v>3227</v>
      </c>
      <c r="C114" s="547">
        <v>3452.51</v>
      </c>
      <c r="D114" s="375" t="s">
        <v>3228</v>
      </c>
      <c r="E114" s="548" t="s">
        <v>4288</v>
      </c>
      <c r="F114" s="549"/>
      <c r="G114" s="550">
        <v>7170</v>
      </c>
      <c r="I114" s="439"/>
    </row>
    <row r="115" spans="1:9" ht="22.5" x14ac:dyDescent="0.25">
      <c r="A115" s="551" t="s">
        <v>4194</v>
      </c>
      <c r="B115" s="546" t="s">
        <v>3227</v>
      </c>
      <c r="C115" s="547">
        <v>3452.51</v>
      </c>
      <c r="D115" s="375" t="s">
        <v>3228</v>
      </c>
      <c r="E115" s="548" t="s">
        <v>4289</v>
      </c>
      <c r="F115" s="549"/>
      <c r="G115" s="550">
        <v>7170</v>
      </c>
      <c r="I115" s="439"/>
    </row>
    <row r="116" spans="1:9" ht="22.5" x14ac:dyDescent="0.25">
      <c r="A116" s="551" t="s">
        <v>4195</v>
      </c>
      <c r="B116" s="546" t="s">
        <v>3227</v>
      </c>
      <c r="C116" s="547">
        <v>3452.51</v>
      </c>
      <c r="D116" s="375" t="s">
        <v>3228</v>
      </c>
      <c r="E116" s="548" t="s">
        <v>4290</v>
      </c>
      <c r="F116" s="549"/>
      <c r="G116" s="550">
        <v>9029</v>
      </c>
      <c r="I116" s="439"/>
    </row>
    <row r="117" spans="1:9" ht="22.5" x14ac:dyDescent="0.25">
      <c r="A117" s="551" t="s">
        <v>4196</v>
      </c>
      <c r="B117" s="546" t="s">
        <v>3227</v>
      </c>
      <c r="C117" s="547">
        <v>3452.51</v>
      </c>
      <c r="D117" s="375" t="s">
        <v>3228</v>
      </c>
      <c r="E117" s="548" t="s">
        <v>4291</v>
      </c>
      <c r="F117" s="549"/>
      <c r="G117" s="550">
        <v>7170</v>
      </c>
      <c r="I117" s="439"/>
    </row>
    <row r="118" spans="1:9" ht="22.5" x14ac:dyDescent="0.25">
      <c r="A118" s="551" t="s">
        <v>4197</v>
      </c>
      <c r="B118" s="546" t="s">
        <v>3227</v>
      </c>
      <c r="C118" s="547">
        <v>3452.51</v>
      </c>
      <c r="D118" s="375" t="s">
        <v>3228</v>
      </c>
      <c r="E118" s="548" t="s">
        <v>4292</v>
      </c>
      <c r="F118" s="549"/>
      <c r="G118" s="550">
        <v>7170</v>
      </c>
      <c r="I118" s="439"/>
    </row>
    <row r="119" spans="1:9" ht="22.5" x14ac:dyDescent="0.25">
      <c r="A119" s="551" t="s">
        <v>4198</v>
      </c>
      <c r="B119" s="546" t="s">
        <v>3227</v>
      </c>
      <c r="C119" s="547">
        <v>3452.51</v>
      </c>
      <c r="D119" s="375" t="s">
        <v>3228</v>
      </c>
      <c r="E119" s="548" t="s">
        <v>4293</v>
      </c>
      <c r="F119" s="549"/>
      <c r="G119" s="550">
        <v>10769</v>
      </c>
      <c r="I119" s="439"/>
    </row>
    <row r="120" spans="1:9" ht="22.5" x14ac:dyDescent="0.25">
      <c r="A120" s="551" t="s">
        <v>3326</v>
      </c>
      <c r="B120" s="546" t="s">
        <v>3227</v>
      </c>
      <c r="C120" s="547">
        <v>3452.51</v>
      </c>
      <c r="D120" s="375" t="s">
        <v>3228</v>
      </c>
      <c r="E120" s="548" t="s">
        <v>4294</v>
      </c>
      <c r="F120" s="549"/>
      <c r="G120" s="550">
        <v>7886</v>
      </c>
      <c r="I120" s="439"/>
    </row>
    <row r="121" spans="1:9" ht="22.5" x14ac:dyDescent="0.25">
      <c r="A121" s="551" t="s">
        <v>4199</v>
      </c>
      <c r="B121" s="546" t="s">
        <v>3227</v>
      </c>
      <c r="C121" s="547">
        <v>3452.51</v>
      </c>
      <c r="D121" s="375" t="s">
        <v>3228</v>
      </c>
      <c r="E121" s="548" t="s">
        <v>4295</v>
      </c>
      <c r="F121" s="549"/>
      <c r="G121" s="550">
        <v>9122</v>
      </c>
      <c r="I121" s="439"/>
    </row>
    <row r="122" spans="1:9" ht="22.5" x14ac:dyDescent="0.25">
      <c r="A122" s="551" t="s">
        <v>4200</v>
      </c>
      <c r="B122" s="546" t="s">
        <v>3227</v>
      </c>
      <c r="C122" s="547">
        <v>3452.51</v>
      </c>
      <c r="D122" s="375" t="s">
        <v>3228</v>
      </c>
      <c r="E122" s="548" t="s">
        <v>4296</v>
      </c>
      <c r="F122" s="549"/>
      <c r="G122" s="550">
        <v>8339</v>
      </c>
      <c r="I122" s="439"/>
    </row>
    <row r="123" spans="1:9" ht="22.5" x14ac:dyDescent="0.25">
      <c r="A123" s="551" t="s">
        <v>4201</v>
      </c>
      <c r="B123" s="546" t="s">
        <v>3227</v>
      </c>
      <c r="C123" s="547">
        <v>3452.51</v>
      </c>
      <c r="D123" s="375" t="s">
        <v>3228</v>
      </c>
      <c r="E123" s="548" t="s">
        <v>4297</v>
      </c>
      <c r="F123" s="549"/>
      <c r="G123" s="550">
        <v>11819</v>
      </c>
      <c r="I123" s="439"/>
    </row>
    <row r="124" spans="1:9" ht="45" customHeight="1" x14ac:dyDescent="0.25">
      <c r="A124" s="871" t="s">
        <v>4203</v>
      </c>
      <c r="B124" s="871"/>
      <c r="C124" s="871"/>
      <c r="D124" s="871"/>
      <c r="E124" s="871"/>
      <c r="F124" s="871"/>
      <c r="G124" s="871"/>
      <c r="H124" s="523"/>
      <c r="I124" s="439"/>
    </row>
    <row r="125" spans="1:9" x14ac:dyDescent="0.25">
      <c r="A125" s="523"/>
      <c r="B125" s="523"/>
      <c r="C125" s="523"/>
      <c r="D125" s="523"/>
      <c r="E125" s="523"/>
      <c r="F125" s="523"/>
      <c r="G125" s="523"/>
      <c r="H125" s="523"/>
      <c r="I125" s="439"/>
    </row>
    <row r="126" spans="1:9" x14ac:dyDescent="0.25">
      <c r="A126" s="517"/>
      <c r="B126" s="518"/>
      <c r="C126" s="518"/>
      <c r="D126" s="519"/>
      <c r="E126" s="519"/>
      <c r="F126" s="401"/>
      <c r="G126" s="401"/>
      <c r="H126" s="401"/>
      <c r="I126" s="542" t="s">
        <v>3229</v>
      </c>
    </row>
    <row r="127" spans="1:9" ht="33.75" customHeight="1" x14ac:dyDescent="0.25">
      <c r="A127" s="872" t="s">
        <v>4235</v>
      </c>
      <c r="B127" s="872"/>
      <c r="C127" s="872"/>
      <c r="D127" s="872"/>
      <c r="E127" s="872"/>
      <c r="F127" s="872"/>
      <c r="G127" s="872"/>
      <c r="H127" s="872"/>
      <c r="I127" s="872"/>
    </row>
    <row r="128" spans="1:9" x14ac:dyDescent="0.25">
      <c r="A128" s="501"/>
      <c r="B128" s="501"/>
      <c r="C128" s="501"/>
      <c r="D128" s="501"/>
      <c r="E128" s="501"/>
      <c r="F128" s="501"/>
      <c r="G128" s="501"/>
      <c r="H128" s="501"/>
      <c r="I128" s="524"/>
    </row>
    <row r="129" spans="1:10" ht="15" customHeight="1" x14ac:dyDescent="0.25">
      <c r="A129" s="868" t="s">
        <v>2572</v>
      </c>
      <c r="B129" s="862" t="s">
        <v>3067</v>
      </c>
      <c r="C129" s="862" t="s">
        <v>3068</v>
      </c>
      <c r="D129" s="847" t="s">
        <v>8</v>
      </c>
      <c r="E129" s="848"/>
      <c r="F129" s="849"/>
      <c r="G129" s="873" t="s">
        <v>9</v>
      </c>
      <c r="H129" s="874"/>
      <c r="I129" s="875"/>
    </row>
    <row r="130" spans="1:10" ht="76.5" customHeight="1" x14ac:dyDescent="0.25">
      <c r="A130" s="869"/>
      <c r="B130" s="863"/>
      <c r="C130" s="863"/>
      <c r="D130" s="503" t="s">
        <v>1162</v>
      </c>
      <c r="E130" s="503" t="s">
        <v>318</v>
      </c>
      <c r="F130" s="505" t="s">
        <v>2277</v>
      </c>
      <c r="G130" s="503" t="s">
        <v>1162</v>
      </c>
      <c r="H130" s="503" t="s">
        <v>318</v>
      </c>
      <c r="I130" s="505" t="s">
        <v>2277</v>
      </c>
      <c r="J130" s="561"/>
    </row>
    <row r="131" spans="1:10" ht="25.5" x14ac:dyDescent="0.25">
      <c r="A131" s="506" t="s">
        <v>3230</v>
      </c>
      <c r="B131" s="431" t="s">
        <v>3070</v>
      </c>
      <c r="C131" s="432">
        <v>2824.9</v>
      </c>
      <c r="D131" s="506" t="s">
        <v>3421</v>
      </c>
      <c r="E131" s="521">
        <f>F131/C131</f>
        <v>0.36284470246734396</v>
      </c>
      <c r="F131" s="550">
        <v>1025</v>
      </c>
      <c r="G131" s="506" t="s">
        <v>3422</v>
      </c>
      <c r="H131" s="521">
        <f>I131/C131</f>
        <v>0.36284470246734396</v>
      </c>
      <c r="I131" s="550">
        <v>1025</v>
      </c>
    </row>
    <row r="132" spans="1:10" ht="25.5" x14ac:dyDescent="0.25">
      <c r="A132" s="506" t="s">
        <v>3233</v>
      </c>
      <c r="B132" s="431" t="s">
        <v>3070</v>
      </c>
      <c r="C132" s="432">
        <v>2824.9</v>
      </c>
      <c r="D132" s="506" t="s">
        <v>3423</v>
      </c>
      <c r="E132" s="521">
        <f t="shared" ref="E132:E161" si="2">F132/C132</f>
        <v>2.3866331551559345</v>
      </c>
      <c r="F132" s="550">
        <v>6742</v>
      </c>
      <c r="G132" s="506" t="s">
        <v>3424</v>
      </c>
      <c r="H132" s="521">
        <f t="shared" ref="H132:H161" si="3">I132/C132</f>
        <v>2.3866331551559345</v>
      </c>
      <c r="I132" s="550">
        <v>6742</v>
      </c>
    </row>
    <row r="133" spans="1:10" ht="25.5" x14ac:dyDescent="0.25">
      <c r="A133" s="506" t="s">
        <v>3236</v>
      </c>
      <c r="B133" s="431" t="s">
        <v>3070</v>
      </c>
      <c r="C133" s="432">
        <v>2824.9</v>
      </c>
      <c r="D133" s="506" t="s">
        <v>3425</v>
      </c>
      <c r="E133" s="521">
        <f t="shared" si="2"/>
        <v>0.170979503699246</v>
      </c>
      <c r="F133" s="550">
        <v>483</v>
      </c>
      <c r="G133" s="506" t="s">
        <v>3426</v>
      </c>
      <c r="H133" s="521">
        <f t="shared" si="3"/>
        <v>0.170979503699246</v>
      </c>
      <c r="I133" s="550">
        <v>483</v>
      </c>
    </row>
    <row r="134" spans="1:10" ht="25.5" x14ac:dyDescent="0.25">
      <c r="A134" s="506" t="s">
        <v>3239</v>
      </c>
      <c r="B134" s="431" t="s">
        <v>3070</v>
      </c>
      <c r="C134" s="432">
        <v>2824.9</v>
      </c>
      <c r="D134" s="506" t="s">
        <v>3427</v>
      </c>
      <c r="E134" s="521">
        <f t="shared" si="2"/>
        <v>0.77878862968600659</v>
      </c>
      <c r="F134" s="550">
        <v>2200</v>
      </c>
      <c r="G134" s="506" t="s">
        <v>3428</v>
      </c>
      <c r="H134" s="521">
        <f t="shared" si="3"/>
        <v>0.77878862968600659</v>
      </c>
      <c r="I134" s="550">
        <v>2200</v>
      </c>
    </row>
    <row r="135" spans="1:10" ht="25.5" x14ac:dyDescent="0.25">
      <c r="A135" s="506" t="s">
        <v>3242</v>
      </c>
      <c r="B135" s="431" t="s">
        <v>3070</v>
      </c>
      <c r="C135" s="432">
        <v>2824.9</v>
      </c>
      <c r="D135" s="506" t="s">
        <v>3429</v>
      </c>
      <c r="E135" s="521">
        <f t="shared" si="2"/>
        <v>0.170979503699246</v>
      </c>
      <c r="F135" s="550">
        <v>483</v>
      </c>
      <c r="G135" s="506" t="s">
        <v>3430</v>
      </c>
      <c r="H135" s="521">
        <f t="shared" si="3"/>
        <v>0.170979503699246</v>
      </c>
      <c r="I135" s="550">
        <v>483</v>
      </c>
    </row>
    <row r="136" spans="1:10" ht="25.5" x14ac:dyDescent="0.25">
      <c r="A136" s="506" t="s">
        <v>3245</v>
      </c>
      <c r="B136" s="431" t="s">
        <v>3070</v>
      </c>
      <c r="C136" s="432">
        <v>2824.9</v>
      </c>
      <c r="D136" s="506" t="s">
        <v>3431</v>
      </c>
      <c r="E136" s="521">
        <f t="shared" si="2"/>
        <v>0.170979503699246</v>
      </c>
      <c r="F136" s="550">
        <v>483</v>
      </c>
      <c r="G136" s="506" t="s">
        <v>3432</v>
      </c>
      <c r="H136" s="521">
        <f t="shared" si="3"/>
        <v>0.170979503699246</v>
      </c>
      <c r="I136" s="550">
        <v>483</v>
      </c>
    </row>
    <row r="137" spans="1:10" ht="25.5" x14ac:dyDescent="0.25">
      <c r="A137" s="506" t="s">
        <v>3248</v>
      </c>
      <c r="B137" s="431" t="s">
        <v>3070</v>
      </c>
      <c r="C137" s="432">
        <v>2824.9</v>
      </c>
      <c r="D137" s="506" t="s">
        <v>3433</v>
      </c>
      <c r="E137" s="521">
        <f t="shared" si="2"/>
        <v>0.170979503699246</v>
      </c>
      <c r="F137" s="550">
        <v>483</v>
      </c>
      <c r="G137" s="506" t="s">
        <v>3434</v>
      </c>
      <c r="H137" s="521">
        <f t="shared" si="3"/>
        <v>0.170979503699246</v>
      </c>
      <c r="I137" s="550">
        <v>483</v>
      </c>
    </row>
    <row r="138" spans="1:10" ht="25.5" x14ac:dyDescent="0.25">
      <c r="A138" s="506" t="s">
        <v>3251</v>
      </c>
      <c r="B138" s="431" t="s">
        <v>3070</v>
      </c>
      <c r="C138" s="432">
        <v>2824.9</v>
      </c>
      <c r="D138" s="506" t="s">
        <v>3435</v>
      </c>
      <c r="E138" s="521">
        <f t="shared" si="2"/>
        <v>0.170979503699246</v>
      </c>
      <c r="F138" s="550">
        <v>483</v>
      </c>
      <c r="G138" s="506" t="s">
        <v>3436</v>
      </c>
      <c r="H138" s="521">
        <f t="shared" si="3"/>
        <v>0.170979503699246</v>
      </c>
      <c r="I138" s="550">
        <v>483</v>
      </c>
    </row>
    <row r="139" spans="1:10" ht="25.5" x14ac:dyDescent="0.25">
      <c r="A139" s="506" t="s">
        <v>3254</v>
      </c>
      <c r="B139" s="431" t="s">
        <v>3070</v>
      </c>
      <c r="C139" s="432">
        <v>2824.9</v>
      </c>
      <c r="D139" s="506" t="s">
        <v>3437</v>
      </c>
      <c r="E139" s="521">
        <f t="shared" si="2"/>
        <v>0.170979503699246</v>
      </c>
      <c r="F139" s="550">
        <v>483</v>
      </c>
      <c r="G139" s="506" t="s">
        <v>3438</v>
      </c>
      <c r="H139" s="521">
        <f t="shared" si="3"/>
        <v>0.170979503699246</v>
      </c>
      <c r="I139" s="550">
        <v>483</v>
      </c>
    </row>
    <row r="140" spans="1:10" ht="25.5" x14ac:dyDescent="0.25">
      <c r="A140" s="506" t="s">
        <v>3257</v>
      </c>
      <c r="B140" s="431" t="s">
        <v>3070</v>
      </c>
      <c r="C140" s="432">
        <v>2824.9</v>
      </c>
      <c r="D140" s="506" t="s">
        <v>3439</v>
      </c>
      <c r="E140" s="521">
        <f t="shared" si="2"/>
        <v>0.170979503699246</v>
      </c>
      <c r="F140" s="550">
        <v>483</v>
      </c>
      <c r="G140" s="506" t="s">
        <v>3440</v>
      </c>
      <c r="H140" s="521">
        <f t="shared" si="3"/>
        <v>0.170979503699246</v>
      </c>
      <c r="I140" s="550">
        <v>483</v>
      </c>
    </row>
    <row r="141" spans="1:10" ht="25.5" x14ac:dyDescent="0.25">
      <c r="A141" s="506" t="s">
        <v>3260</v>
      </c>
      <c r="B141" s="431" t="s">
        <v>3070</v>
      </c>
      <c r="C141" s="432">
        <v>2824.9</v>
      </c>
      <c r="D141" s="506" t="s">
        <v>3441</v>
      </c>
      <c r="E141" s="521">
        <f t="shared" si="2"/>
        <v>0.170979503699246</v>
      </c>
      <c r="F141" s="550">
        <v>483</v>
      </c>
      <c r="G141" s="506" t="s">
        <v>3442</v>
      </c>
      <c r="H141" s="521">
        <f t="shared" si="3"/>
        <v>0.170979503699246</v>
      </c>
      <c r="I141" s="550">
        <v>483</v>
      </c>
    </row>
    <row r="142" spans="1:10" ht="25.5" x14ac:dyDescent="0.25">
      <c r="A142" s="506" t="s">
        <v>3263</v>
      </c>
      <c r="B142" s="431" t="s">
        <v>3070</v>
      </c>
      <c r="C142" s="432">
        <v>2824.9</v>
      </c>
      <c r="D142" s="506" t="s">
        <v>3443</v>
      </c>
      <c r="E142" s="521">
        <f t="shared" si="2"/>
        <v>0.170979503699246</v>
      </c>
      <c r="F142" s="550">
        <v>483</v>
      </c>
      <c r="G142" s="506" t="s">
        <v>3444</v>
      </c>
      <c r="H142" s="521">
        <f t="shared" si="3"/>
        <v>0.170979503699246</v>
      </c>
      <c r="I142" s="550">
        <v>483</v>
      </c>
    </row>
    <row r="143" spans="1:10" ht="25.5" x14ac:dyDescent="0.25">
      <c r="A143" s="506" t="s">
        <v>3266</v>
      </c>
      <c r="B143" s="431" t="s">
        <v>3070</v>
      </c>
      <c r="C143" s="432">
        <v>2824.9</v>
      </c>
      <c r="D143" s="506" t="s">
        <v>3445</v>
      </c>
      <c r="E143" s="521">
        <f t="shared" si="2"/>
        <v>2.2305214343870579</v>
      </c>
      <c r="F143" s="550">
        <v>6301</v>
      </c>
      <c r="G143" s="506" t="s">
        <v>3446</v>
      </c>
      <c r="H143" s="521">
        <f t="shared" si="3"/>
        <v>2.2305214343870579</v>
      </c>
      <c r="I143" s="550">
        <v>6301</v>
      </c>
    </row>
    <row r="144" spans="1:10" ht="25.5" x14ac:dyDescent="0.25">
      <c r="A144" s="506" t="s">
        <v>3269</v>
      </c>
      <c r="B144" s="431" t="s">
        <v>3070</v>
      </c>
      <c r="C144" s="432">
        <v>2824.9</v>
      </c>
      <c r="D144" s="506" t="s">
        <v>3447</v>
      </c>
      <c r="E144" s="521">
        <f t="shared" si="2"/>
        <v>0.170979503699246</v>
      </c>
      <c r="F144" s="550">
        <v>483</v>
      </c>
      <c r="G144" s="506" t="s">
        <v>3448</v>
      </c>
      <c r="H144" s="521">
        <f t="shared" si="3"/>
        <v>0.170979503699246</v>
      </c>
      <c r="I144" s="550">
        <v>483</v>
      </c>
    </row>
    <row r="145" spans="1:9" ht="25.5" x14ac:dyDescent="0.25">
      <c r="A145" s="506" t="s">
        <v>3272</v>
      </c>
      <c r="B145" s="431" t="s">
        <v>3070</v>
      </c>
      <c r="C145" s="432">
        <v>2824.9</v>
      </c>
      <c r="D145" s="506" t="s">
        <v>3449</v>
      </c>
      <c r="E145" s="521">
        <f t="shared" si="2"/>
        <v>0.42408580834719811</v>
      </c>
      <c r="F145" s="550">
        <v>1198</v>
      </c>
      <c r="G145" s="506" t="s">
        <v>3450</v>
      </c>
      <c r="H145" s="521">
        <f t="shared" si="3"/>
        <v>0.42408580834719811</v>
      </c>
      <c r="I145" s="550">
        <v>1198</v>
      </c>
    </row>
    <row r="146" spans="1:9" ht="25.5" x14ac:dyDescent="0.25">
      <c r="A146" s="506" t="s">
        <v>3275</v>
      </c>
      <c r="B146" s="431" t="s">
        <v>3070</v>
      </c>
      <c r="C146" s="432">
        <v>2824.9</v>
      </c>
      <c r="D146" s="506" t="s">
        <v>3451</v>
      </c>
      <c r="E146" s="521">
        <f t="shared" si="2"/>
        <v>0.67082020602499204</v>
      </c>
      <c r="F146" s="550">
        <v>1895</v>
      </c>
      <c r="G146" s="506" t="s">
        <v>3452</v>
      </c>
      <c r="H146" s="521">
        <f t="shared" si="3"/>
        <v>0.67082020602499204</v>
      </c>
      <c r="I146" s="550">
        <v>1895</v>
      </c>
    </row>
    <row r="147" spans="1:9" ht="25.5" x14ac:dyDescent="0.25">
      <c r="A147" s="506" t="s">
        <v>3278</v>
      </c>
      <c r="B147" s="431" t="s">
        <v>3070</v>
      </c>
      <c r="C147" s="432">
        <v>2824.9</v>
      </c>
      <c r="D147" s="506" t="s">
        <v>3453</v>
      </c>
      <c r="E147" s="521">
        <f t="shared" si="2"/>
        <v>1.6276682360437538</v>
      </c>
      <c r="F147" s="550">
        <v>4598</v>
      </c>
      <c r="G147" s="506" t="s">
        <v>3454</v>
      </c>
      <c r="H147" s="521">
        <f t="shared" si="3"/>
        <v>1.6276682360437538</v>
      </c>
      <c r="I147" s="550">
        <v>4598</v>
      </c>
    </row>
    <row r="148" spans="1:9" ht="25.5" x14ac:dyDescent="0.25">
      <c r="A148" s="506" t="s">
        <v>3281</v>
      </c>
      <c r="B148" s="431" t="s">
        <v>3070</v>
      </c>
      <c r="C148" s="432">
        <v>2824.9</v>
      </c>
      <c r="D148" s="506" t="s">
        <v>3455</v>
      </c>
      <c r="E148" s="521">
        <f t="shared" si="2"/>
        <v>0.67082020602499204</v>
      </c>
      <c r="F148" s="550">
        <v>1895</v>
      </c>
      <c r="G148" s="506" t="s">
        <v>3456</v>
      </c>
      <c r="H148" s="521">
        <f t="shared" si="3"/>
        <v>0.67082020602499204</v>
      </c>
      <c r="I148" s="550">
        <v>1895</v>
      </c>
    </row>
    <row r="149" spans="1:9" ht="25.5" x14ac:dyDescent="0.25">
      <c r="A149" s="506" t="s">
        <v>3284</v>
      </c>
      <c r="B149" s="431" t="s">
        <v>3070</v>
      </c>
      <c r="C149" s="432">
        <v>2824.9</v>
      </c>
      <c r="D149" s="506" t="s">
        <v>3457</v>
      </c>
      <c r="E149" s="521">
        <f t="shared" si="2"/>
        <v>0.67082020602499204</v>
      </c>
      <c r="F149" s="550">
        <v>1895</v>
      </c>
      <c r="G149" s="506" t="s">
        <v>3458</v>
      </c>
      <c r="H149" s="521">
        <f t="shared" si="3"/>
        <v>0.67082020602499204</v>
      </c>
      <c r="I149" s="550">
        <v>1895</v>
      </c>
    </row>
    <row r="150" spans="1:9" ht="25.5" x14ac:dyDescent="0.25">
      <c r="A150" s="506" t="s">
        <v>3287</v>
      </c>
      <c r="B150" s="431" t="s">
        <v>3070</v>
      </c>
      <c r="C150" s="432">
        <v>2824.9</v>
      </c>
      <c r="D150" s="506" t="s">
        <v>3459</v>
      </c>
      <c r="E150" s="521">
        <f t="shared" si="2"/>
        <v>3.8380119650253106</v>
      </c>
      <c r="F150" s="550">
        <v>10842</v>
      </c>
      <c r="G150" s="506" t="s">
        <v>3460</v>
      </c>
      <c r="H150" s="521">
        <f t="shared" si="3"/>
        <v>3.8380119650253106</v>
      </c>
      <c r="I150" s="550">
        <v>10842</v>
      </c>
    </row>
    <row r="151" spans="1:9" ht="25.5" x14ac:dyDescent="0.25">
      <c r="A151" s="506" t="s">
        <v>3290</v>
      </c>
      <c r="B151" s="431" t="s">
        <v>3070</v>
      </c>
      <c r="C151" s="432">
        <v>2824.9</v>
      </c>
      <c r="D151" s="506" t="s">
        <v>3461</v>
      </c>
      <c r="E151" s="521">
        <f t="shared" si="2"/>
        <v>1.0871181280753301</v>
      </c>
      <c r="F151" s="550">
        <v>3071</v>
      </c>
      <c r="G151" s="506" t="s">
        <v>3462</v>
      </c>
      <c r="H151" s="521">
        <f t="shared" si="3"/>
        <v>1.0871181280753301</v>
      </c>
      <c r="I151" s="550">
        <v>3071</v>
      </c>
    </row>
    <row r="152" spans="1:9" ht="25.5" x14ac:dyDescent="0.25">
      <c r="A152" s="506" t="s">
        <v>3293</v>
      </c>
      <c r="B152" s="431" t="s">
        <v>3070</v>
      </c>
      <c r="C152" s="432">
        <v>2824.9</v>
      </c>
      <c r="D152" s="506" t="s">
        <v>3463</v>
      </c>
      <c r="E152" s="521">
        <f t="shared" si="2"/>
        <v>0.67082020602499204</v>
      </c>
      <c r="F152" s="550">
        <v>1895</v>
      </c>
      <c r="G152" s="506" t="s">
        <v>3464</v>
      </c>
      <c r="H152" s="521">
        <f t="shared" si="3"/>
        <v>0.67082020602499204</v>
      </c>
      <c r="I152" s="550">
        <v>1895</v>
      </c>
    </row>
    <row r="153" spans="1:9" ht="25.5" x14ac:dyDescent="0.25">
      <c r="A153" s="506" t="s">
        <v>3296</v>
      </c>
      <c r="B153" s="431" t="s">
        <v>3070</v>
      </c>
      <c r="C153" s="432">
        <v>2824.9</v>
      </c>
      <c r="D153" s="506" t="s">
        <v>3465</v>
      </c>
      <c r="E153" s="521">
        <f t="shared" si="2"/>
        <v>0.67082020602499204</v>
      </c>
      <c r="F153" s="550">
        <v>1895</v>
      </c>
      <c r="G153" s="506" t="s">
        <v>3466</v>
      </c>
      <c r="H153" s="521">
        <f t="shared" si="3"/>
        <v>0.67082020602499204</v>
      </c>
      <c r="I153" s="550">
        <v>1895</v>
      </c>
    </row>
    <row r="154" spans="1:9" ht="25.5" x14ac:dyDescent="0.25">
      <c r="A154" s="506" t="s">
        <v>3299</v>
      </c>
      <c r="B154" s="431" t="s">
        <v>3070</v>
      </c>
      <c r="C154" s="432">
        <v>2824.9</v>
      </c>
      <c r="D154" s="506" t="s">
        <v>3467</v>
      </c>
      <c r="E154" s="521">
        <f t="shared" si="2"/>
        <v>1.6701476158448085</v>
      </c>
      <c r="F154" s="550">
        <v>4718</v>
      </c>
      <c r="G154" s="506" t="s">
        <v>3468</v>
      </c>
      <c r="H154" s="521">
        <f t="shared" si="3"/>
        <v>1.6701476158448085</v>
      </c>
      <c r="I154" s="550">
        <v>4718</v>
      </c>
    </row>
    <row r="155" spans="1:9" ht="25.5" x14ac:dyDescent="0.25">
      <c r="A155" s="506" t="s">
        <v>3302</v>
      </c>
      <c r="B155" s="431" t="s">
        <v>3070</v>
      </c>
      <c r="C155" s="432">
        <v>2824.9</v>
      </c>
      <c r="D155" s="506" t="s">
        <v>3469</v>
      </c>
      <c r="E155" s="521">
        <f t="shared" si="2"/>
        <v>0.67082020602499204</v>
      </c>
      <c r="F155" s="550">
        <v>1895</v>
      </c>
      <c r="G155" s="506" t="s">
        <v>3470</v>
      </c>
      <c r="H155" s="521">
        <f t="shared" si="3"/>
        <v>0.67082020602499204</v>
      </c>
      <c r="I155" s="550">
        <v>1895</v>
      </c>
    </row>
    <row r="156" spans="1:9" ht="25.5" x14ac:dyDescent="0.25">
      <c r="A156" s="506" t="s">
        <v>3305</v>
      </c>
      <c r="B156" s="431" t="s">
        <v>3070</v>
      </c>
      <c r="C156" s="432">
        <v>2824.9</v>
      </c>
      <c r="D156" s="506" t="s">
        <v>3471</v>
      </c>
      <c r="E156" s="521">
        <f t="shared" si="2"/>
        <v>0.96888385429572721</v>
      </c>
      <c r="F156" s="550">
        <v>2737</v>
      </c>
      <c r="G156" s="506" t="s">
        <v>3472</v>
      </c>
      <c r="H156" s="521">
        <f t="shared" si="3"/>
        <v>0.96888385429572721</v>
      </c>
      <c r="I156" s="550">
        <v>2737</v>
      </c>
    </row>
    <row r="157" spans="1:9" ht="25.5" x14ac:dyDescent="0.25">
      <c r="A157" s="506" t="s">
        <v>3308</v>
      </c>
      <c r="B157" s="431" t="s">
        <v>3070</v>
      </c>
      <c r="C157" s="432">
        <v>2824.9</v>
      </c>
      <c r="D157" s="506" t="s">
        <v>3473</v>
      </c>
      <c r="E157" s="521">
        <f t="shared" si="2"/>
        <v>1.0871181280753301</v>
      </c>
      <c r="F157" s="550">
        <v>3071</v>
      </c>
      <c r="G157" s="506" t="s">
        <v>3474</v>
      </c>
      <c r="H157" s="521">
        <f t="shared" si="3"/>
        <v>1.0871181280753301</v>
      </c>
      <c r="I157" s="550">
        <v>3071</v>
      </c>
    </row>
    <row r="158" spans="1:9" ht="25.5" x14ac:dyDescent="0.25">
      <c r="A158" s="506" t="s">
        <v>3311</v>
      </c>
      <c r="B158" s="431" t="s">
        <v>3070</v>
      </c>
      <c r="C158" s="432">
        <v>2824.9</v>
      </c>
      <c r="D158" s="506" t="s">
        <v>3475</v>
      </c>
      <c r="E158" s="521">
        <f t="shared" si="2"/>
        <v>1.2219901589436795</v>
      </c>
      <c r="F158" s="550">
        <v>3452</v>
      </c>
      <c r="G158" s="506" t="s">
        <v>3476</v>
      </c>
      <c r="H158" s="521">
        <f t="shared" si="3"/>
        <v>1.2219901589436795</v>
      </c>
      <c r="I158" s="550">
        <v>3452</v>
      </c>
    </row>
    <row r="159" spans="1:9" ht="25.5" x14ac:dyDescent="0.25">
      <c r="A159" s="506" t="s">
        <v>3314</v>
      </c>
      <c r="B159" s="431" t="s">
        <v>3070</v>
      </c>
      <c r="C159" s="432">
        <v>2824.9</v>
      </c>
      <c r="D159" s="506" t="s">
        <v>3477</v>
      </c>
      <c r="E159" s="521">
        <f t="shared" si="2"/>
        <v>3.0687811957945414</v>
      </c>
      <c r="F159" s="550">
        <v>8669</v>
      </c>
      <c r="G159" s="506" t="s">
        <v>3478</v>
      </c>
      <c r="H159" s="521">
        <f t="shared" si="3"/>
        <v>3.0687811957945414</v>
      </c>
      <c r="I159" s="550">
        <v>8669</v>
      </c>
    </row>
    <row r="160" spans="1:9" ht="25.5" x14ac:dyDescent="0.25">
      <c r="A160" s="506" t="s">
        <v>3317</v>
      </c>
      <c r="B160" s="431" t="s">
        <v>3070</v>
      </c>
      <c r="C160" s="432">
        <v>2824.9</v>
      </c>
      <c r="D160" s="506" t="s">
        <v>3479</v>
      </c>
      <c r="E160" s="521">
        <f t="shared" si="2"/>
        <v>1.6949272540620905</v>
      </c>
      <c r="F160" s="550">
        <v>4788</v>
      </c>
      <c r="G160" s="506" t="s">
        <v>3480</v>
      </c>
      <c r="H160" s="521">
        <f t="shared" si="3"/>
        <v>1.6949272540620905</v>
      </c>
      <c r="I160" s="550">
        <v>4788</v>
      </c>
    </row>
    <row r="161" spans="1:10" ht="25.5" x14ac:dyDescent="0.25">
      <c r="A161" s="506" t="s">
        <v>3320</v>
      </c>
      <c r="B161" s="431" t="s">
        <v>3070</v>
      </c>
      <c r="C161" s="432">
        <v>2824.9</v>
      </c>
      <c r="D161" s="506" t="s">
        <v>3481</v>
      </c>
      <c r="E161" s="521">
        <f t="shared" si="2"/>
        <v>2.485043718361712</v>
      </c>
      <c r="F161" s="550">
        <v>7020</v>
      </c>
      <c r="G161" s="506" t="s">
        <v>3482</v>
      </c>
      <c r="H161" s="521">
        <f t="shared" si="3"/>
        <v>2.485043718361712</v>
      </c>
      <c r="I161" s="550">
        <v>7020</v>
      </c>
    </row>
    <row r="162" spans="1:10" x14ac:dyDescent="0.25">
      <c r="A162" s="554"/>
      <c r="B162" s="554"/>
      <c r="C162" s="554"/>
      <c r="D162" s="554"/>
      <c r="E162" s="554"/>
      <c r="F162" s="554"/>
      <c r="G162" s="554"/>
      <c r="H162" s="554"/>
      <c r="I162" s="554"/>
    </row>
    <row r="163" spans="1:10" x14ac:dyDescent="0.25">
      <c r="A163" s="517"/>
      <c r="B163" s="518"/>
      <c r="C163" s="518"/>
      <c r="D163" s="519"/>
      <c r="E163" s="519"/>
      <c r="F163" s="401"/>
      <c r="G163" s="542" t="s">
        <v>3323</v>
      </c>
      <c r="H163" s="542"/>
      <c r="I163" s="554"/>
    </row>
    <row r="164" spans="1:10" ht="54" customHeight="1" x14ac:dyDescent="0.25">
      <c r="A164" s="844" t="s">
        <v>3324</v>
      </c>
      <c r="B164" s="844"/>
      <c r="C164" s="844"/>
      <c r="D164" s="844"/>
      <c r="E164" s="844"/>
      <c r="F164" s="844"/>
      <c r="G164" s="844"/>
      <c r="H164" s="501"/>
      <c r="I164" s="554"/>
    </row>
    <row r="165" spans="1:10" x14ac:dyDescent="0.25">
      <c r="A165" s="501"/>
      <c r="B165" s="501"/>
      <c r="C165" s="501"/>
      <c r="D165" s="501"/>
      <c r="E165" s="501"/>
      <c r="F165" s="501"/>
      <c r="G165" s="524"/>
      <c r="H165" s="524"/>
      <c r="I165" s="439"/>
    </row>
    <row r="166" spans="1:10" ht="36.75" customHeight="1" x14ac:dyDescent="0.25">
      <c r="A166" s="503" t="s">
        <v>3224</v>
      </c>
      <c r="B166" s="504" t="s">
        <v>3067</v>
      </c>
      <c r="C166" s="862" t="s">
        <v>3068</v>
      </c>
      <c r="D166" s="864" t="s">
        <v>3225</v>
      </c>
      <c r="E166" s="868" t="s">
        <v>1162</v>
      </c>
      <c r="F166" s="868" t="s">
        <v>318</v>
      </c>
      <c r="G166" s="877" t="s">
        <v>2277</v>
      </c>
      <c r="I166" s="439"/>
      <c r="J166" s="555"/>
    </row>
    <row r="167" spans="1:10" ht="36.75" customHeight="1" x14ac:dyDescent="0.25">
      <c r="A167" s="431" t="s">
        <v>3325</v>
      </c>
      <c r="B167" s="431" t="s">
        <v>3070</v>
      </c>
      <c r="C167" s="863"/>
      <c r="D167" s="865"/>
      <c r="E167" s="869"/>
      <c r="F167" s="869"/>
      <c r="G167" s="877"/>
      <c r="I167" s="439"/>
      <c r="J167" s="555"/>
    </row>
    <row r="168" spans="1:10" ht="22.5" x14ac:dyDescent="0.25">
      <c r="A168" s="506" t="s">
        <v>4172</v>
      </c>
      <c r="B168" s="472" t="s">
        <v>3227</v>
      </c>
      <c r="C168" s="455">
        <v>3452.51</v>
      </c>
      <c r="D168" s="506" t="s">
        <v>3228</v>
      </c>
      <c r="E168" s="556" t="s">
        <v>4355</v>
      </c>
      <c r="F168" s="521">
        <f>G168/C168</f>
        <v>0.29688545435060287</v>
      </c>
      <c r="G168" s="435">
        <v>1025</v>
      </c>
      <c r="I168" s="439"/>
    </row>
    <row r="169" spans="1:10" ht="22.5" x14ac:dyDescent="0.25">
      <c r="A169" s="506" t="s">
        <v>4173</v>
      </c>
      <c r="B169" s="472" t="s">
        <v>3227</v>
      </c>
      <c r="C169" s="455">
        <v>3452.51</v>
      </c>
      <c r="D169" s="506" t="s">
        <v>3228</v>
      </c>
      <c r="E169" s="556" t="s">
        <v>4356</v>
      </c>
      <c r="F169" s="521">
        <f t="shared" ref="F169:F198" si="4">G169/C169</f>
        <v>1.999125274075962</v>
      </c>
      <c r="G169" s="435">
        <v>6902</v>
      </c>
      <c r="I169" s="439"/>
    </row>
    <row r="170" spans="1:10" ht="22.5" x14ac:dyDescent="0.25">
      <c r="A170" s="506" t="s">
        <v>4174</v>
      </c>
      <c r="B170" s="472" t="s">
        <v>3227</v>
      </c>
      <c r="C170" s="455">
        <v>3452.51</v>
      </c>
      <c r="D170" s="506" t="s">
        <v>3228</v>
      </c>
      <c r="E170" s="506" t="s">
        <v>4357</v>
      </c>
      <c r="F170" s="521">
        <f t="shared" si="4"/>
        <v>0.13989821897691823</v>
      </c>
      <c r="G170" s="435">
        <v>483</v>
      </c>
      <c r="I170" s="439"/>
    </row>
    <row r="171" spans="1:10" ht="22.5" x14ac:dyDescent="0.25">
      <c r="A171" s="506" t="s">
        <v>4175</v>
      </c>
      <c r="B171" s="472" t="s">
        <v>3227</v>
      </c>
      <c r="C171" s="455">
        <v>3452.51</v>
      </c>
      <c r="D171" s="506" t="s">
        <v>3228</v>
      </c>
      <c r="E171" s="506" t="s">
        <v>4358</v>
      </c>
      <c r="F171" s="521">
        <f t="shared" si="4"/>
        <v>0.63721756055739154</v>
      </c>
      <c r="G171" s="435">
        <v>2200</v>
      </c>
      <c r="I171" s="439"/>
    </row>
    <row r="172" spans="1:10" ht="22.5" x14ac:dyDescent="0.25">
      <c r="A172" s="506" t="s">
        <v>4176</v>
      </c>
      <c r="B172" s="472" t="s">
        <v>3227</v>
      </c>
      <c r="C172" s="455">
        <v>3452.51</v>
      </c>
      <c r="D172" s="506" t="s">
        <v>3228</v>
      </c>
      <c r="E172" s="556" t="s">
        <v>4359</v>
      </c>
      <c r="F172" s="521">
        <f t="shared" si="4"/>
        <v>0.13989821897691823</v>
      </c>
      <c r="G172" s="435">
        <v>483</v>
      </c>
      <c r="I172" s="439"/>
    </row>
    <row r="173" spans="1:10" ht="22.5" x14ac:dyDescent="0.25">
      <c r="A173" s="506" t="s">
        <v>4177</v>
      </c>
      <c r="B173" s="472" t="s">
        <v>3227</v>
      </c>
      <c r="C173" s="455">
        <v>3452.51</v>
      </c>
      <c r="D173" s="506" t="s">
        <v>3228</v>
      </c>
      <c r="E173" s="556" t="s">
        <v>4360</v>
      </c>
      <c r="F173" s="521">
        <f t="shared" si="4"/>
        <v>0.13989821897691823</v>
      </c>
      <c r="G173" s="435">
        <v>483</v>
      </c>
      <c r="I173" s="439"/>
    </row>
    <row r="174" spans="1:10" ht="22.5" x14ac:dyDescent="0.25">
      <c r="A174" s="506" t="s">
        <v>4178</v>
      </c>
      <c r="B174" s="472" t="s">
        <v>3227</v>
      </c>
      <c r="C174" s="455">
        <v>3452.51</v>
      </c>
      <c r="D174" s="506" t="s">
        <v>3228</v>
      </c>
      <c r="E174" s="556" t="s">
        <v>4361</v>
      </c>
      <c r="F174" s="521">
        <f t="shared" si="4"/>
        <v>0.13989821897691823</v>
      </c>
      <c r="G174" s="435">
        <v>483</v>
      </c>
      <c r="I174" s="439"/>
    </row>
    <row r="175" spans="1:10" ht="22.5" x14ac:dyDescent="0.25">
      <c r="A175" s="506" t="s">
        <v>4179</v>
      </c>
      <c r="B175" s="472" t="s">
        <v>3227</v>
      </c>
      <c r="C175" s="455">
        <v>3452.51</v>
      </c>
      <c r="D175" s="506" t="s">
        <v>3228</v>
      </c>
      <c r="E175" s="556" t="s">
        <v>4362</v>
      </c>
      <c r="F175" s="521">
        <f t="shared" si="4"/>
        <v>0.13989821897691823</v>
      </c>
      <c r="G175" s="435">
        <v>483</v>
      </c>
      <c r="I175" s="439"/>
    </row>
    <row r="176" spans="1:10" ht="22.5" x14ac:dyDescent="0.25">
      <c r="A176" s="506" t="s">
        <v>4180</v>
      </c>
      <c r="B176" s="472" t="s">
        <v>3227</v>
      </c>
      <c r="C176" s="455">
        <v>3452.51</v>
      </c>
      <c r="D176" s="506" t="s">
        <v>3228</v>
      </c>
      <c r="E176" s="556" t="s">
        <v>4363</v>
      </c>
      <c r="F176" s="521">
        <f t="shared" si="4"/>
        <v>0.13989821897691823</v>
      </c>
      <c r="G176" s="435">
        <v>483</v>
      </c>
      <c r="I176" s="439"/>
    </row>
    <row r="177" spans="1:9" ht="22.5" x14ac:dyDescent="0.25">
      <c r="A177" s="506" t="s">
        <v>4181</v>
      </c>
      <c r="B177" s="472" t="s">
        <v>3227</v>
      </c>
      <c r="C177" s="455">
        <v>3452.51</v>
      </c>
      <c r="D177" s="506" t="s">
        <v>3228</v>
      </c>
      <c r="E177" s="556" t="s">
        <v>4364</v>
      </c>
      <c r="F177" s="521">
        <f t="shared" si="4"/>
        <v>0.13989821897691823</v>
      </c>
      <c r="G177" s="435">
        <v>483</v>
      </c>
      <c r="I177" s="439"/>
    </row>
    <row r="178" spans="1:9" ht="22.5" x14ac:dyDescent="0.25">
      <c r="A178" s="557" t="s">
        <v>4182</v>
      </c>
      <c r="B178" s="558" t="s">
        <v>3227</v>
      </c>
      <c r="C178" s="455">
        <v>3452.51</v>
      </c>
      <c r="D178" s="557" t="s">
        <v>3228</v>
      </c>
      <c r="E178" s="562" t="s">
        <v>4365</v>
      </c>
      <c r="F178" s="521">
        <f t="shared" si="4"/>
        <v>0.13989821897691823</v>
      </c>
      <c r="G178" s="435">
        <v>483</v>
      </c>
      <c r="I178" s="439"/>
    </row>
    <row r="179" spans="1:9" ht="22.5" x14ac:dyDescent="0.25">
      <c r="A179" s="506" t="s">
        <v>4183</v>
      </c>
      <c r="B179" s="472" t="s">
        <v>3227</v>
      </c>
      <c r="C179" s="455">
        <v>3452.51</v>
      </c>
      <c r="D179" s="506" t="s">
        <v>3228</v>
      </c>
      <c r="E179" s="556" t="s">
        <v>4366</v>
      </c>
      <c r="F179" s="521">
        <f t="shared" si="4"/>
        <v>0.13989821897691823</v>
      </c>
      <c r="G179" s="435">
        <v>483</v>
      </c>
      <c r="I179" s="439"/>
    </row>
    <row r="180" spans="1:9" ht="22.5" x14ac:dyDescent="0.25">
      <c r="A180" s="506" t="s">
        <v>4184</v>
      </c>
      <c r="B180" s="472" t="s">
        <v>3227</v>
      </c>
      <c r="C180" s="455">
        <v>3452.51</v>
      </c>
      <c r="D180" s="506" t="s">
        <v>3228</v>
      </c>
      <c r="E180" s="556" t="s">
        <v>4367</v>
      </c>
      <c r="F180" s="521">
        <f t="shared" si="4"/>
        <v>3.078050461837909</v>
      </c>
      <c r="G180" s="435">
        <v>10627</v>
      </c>
      <c r="I180" s="439"/>
    </row>
    <row r="181" spans="1:9" ht="22.5" x14ac:dyDescent="0.25">
      <c r="A181" s="506" t="s">
        <v>4185</v>
      </c>
      <c r="B181" s="472" t="s">
        <v>3227</v>
      </c>
      <c r="C181" s="455">
        <v>3452.51</v>
      </c>
      <c r="D181" s="506" t="s">
        <v>3228</v>
      </c>
      <c r="E181" s="556" t="s">
        <v>4368</v>
      </c>
      <c r="F181" s="521">
        <f t="shared" si="4"/>
        <v>0.13989821897691823</v>
      </c>
      <c r="G181" s="435">
        <v>483</v>
      </c>
      <c r="I181" s="439"/>
    </row>
    <row r="182" spans="1:9" ht="22.5" x14ac:dyDescent="0.25">
      <c r="A182" s="506" t="s">
        <v>4186</v>
      </c>
      <c r="B182" s="472" t="s">
        <v>3227</v>
      </c>
      <c r="C182" s="455">
        <v>3452.51</v>
      </c>
      <c r="D182" s="506" t="s">
        <v>3228</v>
      </c>
      <c r="E182" s="506" t="s">
        <v>4369</v>
      </c>
      <c r="F182" s="521">
        <f t="shared" si="4"/>
        <v>0.59087446524412668</v>
      </c>
      <c r="G182" s="435">
        <v>2040</v>
      </c>
      <c r="I182" s="439"/>
    </row>
    <row r="183" spans="1:9" ht="22.5" x14ac:dyDescent="0.25">
      <c r="A183" s="506" t="s">
        <v>4187</v>
      </c>
      <c r="B183" s="472" t="s">
        <v>3227</v>
      </c>
      <c r="C183" s="455">
        <v>3452.51</v>
      </c>
      <c r="D183" s="506" t="s">
        <v>3228</v>
      </c>
      <c r="E183" s="506" t="s">
        <v>4370</v>
      </c>
      <c r="F183" s="521">
        <f t="shared" si="4"/>
        <v>1.8974601087324872</v>
      </c>
      <c r="G183" s="435">
        <v>6551</v>
      </c>
      <c r="I183" s="439"/>
    </row>
    <row r="184" spans="1:9" ht="22.5" x14ac:dyDescent="0.25">
      <c r="A184" s="506" t="s">
        <v>4188</v>
      </c>
      <c r="B184" s="472" t="s">
        <v>3227</v>
      </c>
      <c r="C184" s="455">
        <v>3452.51</v>
      </c>
      <c r="D184" s="506" t="s">
        <v>3228</v>
      </c>
      <c r="E184" s="556" t="s">
        <v>4371</v>
      </c>
      <c r="F184" s="521">
        <f t="shared" si="4"/>
        <v>2.3038311257606785</v>
      </c>
      <c r="G184" s="435">
        <v>7954</v>
      </c>
      <c r="I184" s="439"/>
    </row>
    <row r="185" spans="1:9" ht="22.5" x14ac:dyDescent="0.25">
      <c r="A185" s="506" t="s">
        <v>4189</v>
      </c>
      <c r="B185" s="472" t="s">
        <v>3227</v>
      </c>
      <c r="C185" s="455">
        <v>3452.51</v>
      </c>
      <c r="D185" s="506" t="s">
        <v>3228</v>
      </c>
      <c r="E185" s="556" t="s">
        <v>4372</v>
      </c>
      <c r="F185" s="521">
        <f t="shared" si="4"/>
        <v>2.1242516314217772</v>
      </c>
      <c r="G185" s="435">
        <v>7334</v>
      </c>
      <c r="I185" s="439"/>
    </row>
    <row r="186" spans="1:9" ht="22.5" x14ac:dyDescent="0.25">
      <c r="A186" s="506" t="s">
        <v>4190</v>
      </c>
      <c r="B186" s="472" t="s">
        <v>3227</v>
      </c>
      <c r="C186" s="455">
        <v>3452.51</v>
      </c>
      <c r="D186" s="506" t="s">
        <v>3228</v>
      </c>
      <c r="E186" s="556" t="s">
        <v>4373</v>
      </c>
      <c r="F186" s="521">
        <f t="shared" si="4"/>
        <v>2.0767499587256806</v>
      </c>
      <c r="G186" s="435">
        <v>7170</v>
      </c>
      <c r="I186" s="439"/>
    </row>
    <row r="187" spans="1:9" ht="22.5" x14ac:dyDescent="0.25">
      <c r="A187" s="506" t="s">
        <v>4191</v>
      </c>
      <c r="B187" s="472" t="s">
        <v>3227</v>
      </c>
      <c r="C187" s="455">
        <v>3452.51</v>
      </c>
      <c r="D187" s="506" t="s">
        <v>3228</v>
      </c>
      <c r="E187" s="556" t="s">
        <v>4374</v>
      </c>
      <c r="F187" s="521">
        <f t="shared" si="4"/>
        <v>3.9756582891867076</v>
      </c>
      <c r="G187" s="435">
        <v>13726</v>
      </c>
      <c r="I187" s="439"/>
    </row>
    <row r="188" spans="1:9" ht="22.5" x14ac:dyDescent="0.25">
      <c r="A188" s="506" t="s">
        <v>4192</v>
      </c>
      <c r="B188" s="472" t="s">
        <v>3227</v>
      </c>
      <c r="C188" s="455">
        <v>3452.51</v>
      </c>
      <c r="D188" s="506" t="s">
        <v>3228</v>
      </c>
      <c r="E188" s="556" t="s">
        <v>4375</v>
      </c>
      <c r="F188" s="521">
        <f t="shared" si="4"/>
        <v>2.0767499587256806</v>
      </c>
      <c r="G188" s="435">
        <v>7170</v>
      </c>
      <c r="I188" s="439"/>
    </row>
    <row r="189" spans="1:9" ht="22.5" x14ac:dyDescent="0.25">
      <c r="A189" s="506" t="s">
        <v>4193</v>
      </c>
      <c r="B189" s="472" t="s">
        <v>3227</v>
      </c>
      <c r="C189" s="455">
        <v>3452.51</v>
      </c>
      <c r="D189" s="506" t="s">
        <v>3228</v>
      </c>
      <c r="E189" s="556" t="s">
        <v>4376</v>
      </c>
      <c r="F189" s="521">
        <f t="shared" si="4"/>
        <v>2.0767499587256806</v>
      </c>
      <c r="G189" s="435">
        <v>7170</v>
      </c>
      <c r="I189" s="439"/>
    </row>
    <row r="190" spans="1:9" ht="22.5" x14ac:dyDescent="0.25">
      <c r="A190" s="557" t="s">
        <v>4194</v>
      </c>
      <c r="B190" s="558" t="s">
        <v>3227</v>
      </c>
      <c r="C190" s="455">
        <v>3452.51</v>
      </c>
      <c r="D190" s="557" t="s">
        <v>3228</v>
      </c>
      <c r="E190" s="562" t="s">
        <v>4377</v>
      </c>
      <c r="F190" s="521">
        <f t="shared" si="4"/>
        <v>2.0767499587256806</v>
      </c>
      <c r="G190" s="435">
        <v>7170</v>
      </c>
      <c r="I190" s="439"/>
    </row>
    <row r="191" spans="1:9" ht="22.5" x14ac:dyDescent="0.25">
      <c r="A191" s="506" t="s">
        <v>4195</v>
      </c>
      <c r="B191" s="472" t="s">
        <v>3227</v>
      </c>
      <c r="C191" s="455">
        <v>3452.51</v>
      </c>
      <c r="D191" s="506" t="s">
        <v>3228</v>
      </c>
      <c r="E191" s="556" t="s">
        <v>4378</v>
      </c>
      <c r="F191" s="521">
        <f t="shared" si="4"/>
        <v>2.6151987973966766</v>
      </c>
      <c r="G191" s="435">
        <v>9029</v>
      </c>
      <c r="I191" s="439"/>
    </row>
    <row r="192" spans="1:9" ht="22.5" x14ac:dyDescent="0.25">
      <c r="A192" s="506" t="s">
        <v>4196</v>
      </c>
      <c r="B192" s="472" t="s">
        <v>3227</v>
      </c>
      <c r="C192" s="455">
        <v>3452.51</v>
      </c>
      <c r="D192" s="506" t="s">
        <v>3228</v>
      </c>
      <c r="E192" s="556" t="s">
        <v>4379</v>
      </c>
      <c r="F192" s="521">
        <f t="shared" si="4"/>
        <v>2.0767499587256806</v>
      </c>
      <c r="G192" s="435">
        <v>7170</v>
      </c>
      <c r="I192" s="439"/>
    </row>
    <row r="193" spans="1:9" ht="22.5" x14ac:dyDescent="0.25">
      <c r="A193" s="506" t="s">
        <v>4197</v>
      </c>
      <c r="B193" s="472" t="s">
        <v>3227</v>
      </c>
      <c r="C193" s="455">
        <v>3452.51</v>
      </c>
      <c r="D193" s="506" t="s">
        <v>3228</v>
      </c>
      <c r="E193" s="556" t="s">
        <v>4380</v>
      </c>
      <c r="F193" s="521">
        <f t="shared" si="4"/>
        <v>2.0767499587256806</v>
      </c>
      <c r="G193" s="435">
        <v>7170</v>
      </c>
      <c r="I193" s="439"/>
    </row>
    <row r="194" spans="1:9" ht="22.5" x14ac:dyDescent="0.25">
      <c r="A194" s="506" t="s">
        <v>4198</v>
      </c>
      <c r="B194" s="472" t="s">
        <v>3227</v>
      </c>
      <c r="C194" s="455">
        <v>3452.51</v>
      </c>
      <c r="D194" s="506" t="s">
        <v>3228</v>
      </c>
      <c r="E194" s="506" t="s">
        <v>4381</v>
      </c>
      <c r="F194" s="521">
        <f t="shared" si="4"/>
        <v>3.1191799589284317</v>
      </c>
      <c r="G194" s="435">
        <v>10769</v>
      </c>
      <c r="I194" s="439"/>
    </row>
    <row r="195" spans="1:9" ht="22.5" x14ac:dyDescent="0.25">
      <c r="A195" s="506" t="s">
        <v>3326</v>
      </c>
      <c r="B195" s="472" t="s">
        <v>3227</v>
      </c>
      <c r="C195" s="455">
        <v>3452.51</v>
      </c>
      <c r="D195" s="506" t="s">
        <v>3228</v>
      </c>
      <c r="E195" s="506" t="s">
        <v>4382</v>
      </c>
      <c r="F195" s="521">
        <f t="shared" si="4"/>
        <v>2.2841353102525406</v>
      </c>
      <c r="G195" s="435">
        <v>7886</v>
      </c>
      <c r="I195" s="439"/>
    </row>
    <row r="196" spans="1:9" ht="22.5" x14ac:dyDescent="0.25">
      <c r="A196" s="506" t="s">
        <v>4199</v>
      </c>
      <c r="B196" s="472" t="s">
        <v>3227</v>
      </c>
      <c r="C196" s="455">
        <v>3452.51</v>
      </c>
      <c r="D196" s="506" t="s">
        <v>3228</v>
      </c>
      <c r="E196" s="556" t="s">
        <v>4383</v>
      </c>
      <c r="F196" s="521">
        <f t="shared" si="4"/>
        <v>2.6421357215475116</v>
      </c>
      <c r="G196" s="435">
        <v>9122</v>
      </c>
      <c r="I196" s="439"/>
    </row>
    <row r="197" spans="1:9" ht="22.5" x14ac:dyDescent="0.25">
      <c r="A197" s="506" t="s">
        <v>4200</v>
      </c>
      <c r="B197" s="472" t="s">
        <v>3227</v>
      </c>
      <c r="C197" s="455">
        <v>3452.51</v>
      </c>
      <c r="D197" s="506" t="s">
        <v>3228</v>
      </c>
      <c r="E197" s="556" t="s">
        <v>4384</v>
      </c>
      <c r="F197" s="521">
        <f t="shared" si="4"/>
        <v>2.415344198858222</v>
      </c>
      <c r="G197" s="435">
        <v>8339</v>
      </c>
      <c r="I197" s="439"/>
    </row>
    <row r="198" spans="1:9" ht="22.5" x14ac:dyDescent="0.25">
      <c r="A198" s="506" t="s">
        <v>4201</v>
      </c>
      <c r="B198" s="472" t="s">
        <v>3227</v>
      </c>
      <c r="C198" s="455">
        <v>3452.51</v>
      </c>
      <c r="D198" s="506" t="s">
        <v>3228</v>
      </c>
      <c r="E198" s="556" t="s">
        <v>4385</v>
      </c>
      <c r="F198" s="521">
        <f t="shared" si="4"/>
        <v>3.4233065219217322</v>
      </c>
      <c r="G198" s="435">
        <v>11819</v>
      </c>
      <c r="I198" s="439"/>
    </row>
    <row r="199" spans="1:9" x14ac:dyDescent="0.25">
      <c r="A199" s="439"/>
      <c r="B199" s="476"/>
      <c r="C199" s="477"/>
      <c r="D199" s="439"/>
      <c r="E199" s="478"/>
      <c r="F199" s="486"/>
      <c r="G199" s="480"/>
      <c r="H199" s="480"/>
      <c r="I199" s="439"/>
    </row>
    <row r="200" spans="1:9" ht="34.5" customHeight="1" x14ac:dyDescent="0.25">
      <c r="A200" s="876" t="s">
        <v>3327</v>
      </c>
      <c r="B200" s="876"/>
      <c r="C200" s="876"/>
      <c r="D200" s="876"/>
      <c r="E200" s="876"/>
      <c r="F200" s="876"/>
      <c r="G200" s="876"/>
      <c r="H200" s="480"/>
      <c r="I200" s="439"/>
    </row>
    <row r="201" spans="1:9" ht="35.25" customHeight="1" x14ac:dyDescent="0.25">
      <c r="A201" s="876" t="s">
        <v>3483</v>
      </c>
      <c r="B201" s="876"/>
      <c r="C201" s="876"/>
      <c r="D201" s="876"/>
      <c r="E201" s="876"/>
      <c r="F201" s="876"/>
      <c r="G201" s="499"/>
      <c r="H201" s="427"/>
      <c r="I201" s="402"/>
    </row>
    <row r="202" spans="1:9" ht="46.5" customHeight="1" x14ac:dyDescent="0.25">
      <c r="A202" s="880" t="s">
        <v>3484</v>
      </c>
      <c r="B202" s="880"/>
      <c r="C202" s="880"/>
      <c r="D202" s="880"/>
      <c r="E202" s="880"/>
      <c r="F202" s="880"/>
      <c r="G202" s="500"/>
      <c r="H202" s="427"/>
      <c r="I202" s="402"/>
    </row>
    <row r="203" spans="1:9" x14ac:dyDescent="0.25">
      <c r="A203" s="559"/>
      <c r="B203" s="559"/>
      <c r="C203" s="559"/>
      <c r="D203" s="559"/>
      <c r="E203" s="559"/>
      <c r="F203" s="559"/>
      <c r="G203" s="559"/>
      <c r="H203" s="559"/>
      <c r="I203" s="559"/>
    </row>
  </sheetData>
  <mergeCells count="39">
    <mergeCell ref="A124:G124"/>
    <mergeCell ref="A200:G200"/>
    <mergeCell ref="A201:F201"/>
    <mergeCell ref="A202:F202"/>
    <mergeCell ref="A164:G164"/>
    <mergeCell ref="C166:C167"/>
    <mergeCell ref="D166:D167"/>
    <mergeCell ref="E166:E167"/>
    <mergeCell ref="F166:F167"/>
    <mergeCell ref="G166:G167"/>
    <mergeCell ref="A127:I127"/>
    <mergeCell ref="A129:A130"/>
    <mergeCell ref="B129:B130"/>
    <mergeCell ref="C129:C130"/>
    <mergeCell ref="D129:F129"/>
    <mergeCell ref="G129:I129"/>
    <mergeCell ref="C91:C92"/>
    <mergeCell ref="D91:D92"/>
    <mergeCell ref="E91:E92"/>
    <mergeCell ref="F91:F92"/>
    <mergeCell ref="G91:G92"/>
    <mergeCell ref="J28:L28"/>
    <mergeCell ref="M28:O28"/>
    <mergeCell ref="D30:I30"/>
    <mergeCell ref="J30:O30"/>
    <mergeCell ref="A89:G89"/>
    <mergeCell ref="A26:I26"/>
    <mergeCell ref="A28:A30"/>
    <mergeCell ref="B28:B30"/>
    <mergeCell ref="C28:C30"/>
    <mergeCell ref="D28:F28"/>
    <mergeCell ref="G28:I28"/>
    <mergeCell ref="A9:I9"/>
    <mergeCell ref="A13:I13"/>
    <mergeCell ref="A14:A15"/>
    <mergeCell ref="B14:B15"/>
    <mergeCell ref="C14:C15"/>
    <mergeCell ref="D14:F14"/>
    <mergeCell ref="G14:I14"/>
  </mergeCells>
  <conditionalFormatting sqref="A1">
    <cfRule type="duplicateValues" dxfId="11" priority="2"/>
  </conditionalFormatting>
  <conditionalFormatting sqref="A2">
    <cfRule type="duplicateValues" dxfId="10" priority="1"/>
  </conditionalFormatting>
  <pageMargins left="0.7" right="0.7" top="0.75" bottom="0.75" header="0.3" footer="0.3"/>
  <pageSetup paperSize="9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179"/>
  <sheetViews>
    <sheetView zoomScale="85" workbookViewId="0">
      <selection activeCell="G156" sqref="G156"/>
    </sheetView>
  </sheetViews>
  <sheetFormatPr defaultColWidth="9.140625" defaultRowHeight="15" x14ac:dyDescent="0.25"/>
  <cols>
    <col min="1" max="1" width="31.42578125" style="327" customWidth="1"/>
    <col min="2" max="2" width="53.28515625" style="327" customWidth="1"/>
    <col min="3" max="3" width="27" style="327" customWidth="1"/>
    <col min="4" max="4" width="90" style="327" customWidth="1"/>
    <col min="5" max="5" width="15.5703125" style="327" customWidth="1"/>
    <col min="6" max="6" width="16" style="327" customWidth="1"/>
    <col min="7" max="16384" width="9.140625" style="402"/>
  </cols>
  <sheetData>
    <row r="1" spans="1:8" s="400" customFormat="1" x14ac:dyDescent="0.25">
      <c r="A1" s="160" t="s">
        <v>4158</v>
      </c>
      <c r="B1" s="398"/>
      <c r="C1" s="399"/>
      <c r="D1" s="399"/>
      <c r="E1" s="399"/>
      <c r="F1" s="399"/>
      <c r="G1" s="398"/>
      <c r="H1" s="398"/>
    </row>
    <row r="2" spans="1:8" s="400" customFormat="1" x14ac:dyDescent="0.25">
      <c r="A2" s="165" t="s">
        <v>4157</v>
      </c>
      <c r="B2" s="398"/>
      <c r="C2" s="165"/>
      <c r="D2" s="165"/>
      <c r="E2" s="165"/>
      <c r="F2" s="165"/>
      <c r="G2" s="398"/>
      <c r="H2" s="398"/>
    </row>
    <row r="4" spans="1:8" x14ac:dyDescent="0.25">
      <c r="A4" s="326"/>
      <c r="B4" s="326"/>
      <c r="C4" s="401"/>
      <c r="D4" s="401"/>
      <c r="E4" s="401"/>
      <c r="F4" s="170" t="s">
        <v>3485</v>
      </c>
    </row>
    <row r="5" spans="1:8" x14ac:dyDescent="0.25">
      <c r="A5" s="326"/>
      <c r="B5" s="326"/>
      <c r="C5" s="401"/>
      <c r="D5" s="401"/>
      <c r="E5" s="401"/>
      <c r="F5" s="170" t="s">
        <v>1</v>
      </c>
    </row>
    <row r="6" spans="1:8" x14ac:dyDescent="0.25">
      <c r="A6" s="326"/>
      <c r="B6" s="326"/>
      <c r="C6" s="401"/>
      <c r="F6" s="170" t="s">
        <v>1808</v>
      </c>
    </row>
    <row r="7" spans="1:8" ht="15.75" x14ac:dyDescent="0.25">
      <c r="A7" s="403"/>
      <c r="B7" s="403"/>
      <c r="C7" s="401"/>
      <c r="F7" s="170" t="s">
        <v>1809</v>
      </c>
    </row>
    <row r="8" spans="1:8" x14ac:dyDescent="0.25">
      <c r="A8" s="326"/>
      <c r="B8" s="326"/>
      <c r="C8" s="326"/>
    </row>
    <row r="9" spans="1:8" ht="15.75" x14ac:dyDescent="0.25">
      <c r="A9" s="843" t="s">
        <v>3486</v>
      </c>
      <c r="B9" s="843"/>
      <c r="C9" s="843"/>
      <c r="D9" s="843"/>
      <c r="E9" s="843"/>
      <c r="F9" s="843"/>
    </row>
    <row r="10" spans="1:8" x14ac:dyDescent="0.25">
      <c r="A10" s="402"/>
      <c r="B10" s="402"/>
      <c r="C10" s="402"/>
      <c r="D10" s="402"/>
      <c r="E10" s="402"/>
      <c r="F10" s="404"/>
    </row>
    <row r="11" spans="1:8" ht="30" x14ac:dyDescent="0.25">
      <c r="A11" s="411" t="s">
        <v>4159</v>
      </c>
      <c r="B11" s="411" t="s">
        <v>4160</v>
      </c>
      <c r="C11" s="411" t="s">
        <v>2336</v>
      </c>
      <c r="D11" s="411" t="s">
        <v>2337</v>
      </c>
      <c r="E11" s="405" t="s">
        <v>1163</v>
      </c>
      <c r="F11" s="412" t="s">
        <v>2277</v>
      </c>
    </row>
    <row r="12" spans="1:8" ht="28.5" x14ac:dyDescent="0.25">
      <c r="A12" s="367" t="s">
        <v>3488</v>
      </c>
      <c r="B12" s="413" t="s">
        <v>3487</v>
      </c>
      <c r="C12" s="414"/>
      <c r="D12" s="415"/>
      <c r="E12" s="364"/>
      <c r="F12" s="406"/>
    </row>
    <row r="13" spans="1:8" ht="15.75" x14ac:dyDescent="0.25">
      <c r="A13" s="408"/>
      <c r="B13" s="415"/>
      <c r="C13" s="364" t="s">
        <v>4162</v>
      </c>
      <c r="D13" s="416" t="s">
        <v>3489</v>
      </c>
      <c r="E13" s="364">
        <v>1</v>
      </c>
      <c r="F13" s="881">
        <v>1132</v>
      </c>
    </row>
    <row r="14" spans="1:8" ht="15.75" x14ac:dyDescent="0.25">
      <c r="A14" s="408"/>
      <c r="B14" s="415"/>
      <c r="C14" s="364" t="s">
        <v>4163</v>
      </c>
      <c r="D14" s="416" t="s">
        <v>3490</v>
      </c>
      <c r="E14" s="364">
        <v>1</v>
      </c>
      <c r="F14" s="881"/>
    </row>
    <row r="15" spans="1:8" ht="15.75" x14ac:dyDescent="0.25">
      <c r="A15" s="408"/>
      <c r="B15" s="415"/>
      <c r="C15" s="364" t="s">
        <v>4164</v>
      </c>
      <c r="D15" s="416" t="s">
        <v>3491</v>
      </c>
      <c r="E15" s="364">
        <v>1</v>
      </c>
      <c r="F15" s="881"/>
    </row>
    <row r="16" spans="1:8" ht="75" x14ac:dyDescent="0.25">
      <c r="A16" s="408"/>
      <c r="B16" s="415"/>
      <c r="C16" s="364" t="s">
        <v>4165</v>
      </c>
      <c r="D16" s="416" t="s">
        <v>3492</v>
      </c>
      <c r="E16" s="364">
        <v>1</v>
      </c>
      <c r="F16" s="881"/>
    </row>
    <row r="17" spans="1:6" ht="15.75" x14ac:dyDescent="0.25">
      <c r="A17" s="408"/>
      <c r="B17" s="415"/>
      <c r="C17" s="364" t="s">
        <v>4166</v>
      </c>
      <c r="D17" s="409" t="s">
        <v>3493</v>
      </c>
      <c r="E17" s="364"/>
      <c r="F17" s="410">
        <v>86</v>
      </c>
    </row>
    <row r="18" spans="1:6" ht="15.75" x14ac:dyDescent="0.25">
      <c r="A18" s="408"/>
      <c r="B18" s="415"/>
      <c r="C18" s="364" t="s">
        <v>4167</v>
      </c>
      <c r="D18" s="409" t="s">
        <v>3494</v>
      </c>
      <c r="E18" s="364"/>
      <c r="F18" s="410">
        <v>566</v>
      </c>
    </row>
    <row r="19" spans="1:6" ht="15.75" x14ac:dyDescent="0.25">
      <c r="A19" s="408"/>
      <c r="B19" s="409" t="s">
        <v>4161</v>
      </c>
      <c r="C19" s="364"/>
      <c r="D19" s="409"/>
      <c r="E19" s="364"/>
      <c r="F19" s="410"/>
    </row>
    <row r="20" spans="1:6" ht="15.75" x14ac:dyDescent="0.25">
      <c r="A20" s="364" t="s">
        <v>3495</v>
      </c>
      <c r="B20" s="409" t="s">
        <v>2199</v>
      </c>
      <c r="C20" s="406"/>
      <c r="D20" s="406"/>
      <c r="E20" s="364"/>
      <c r="F20" s="410">
        <v>1158</v>
      </c>
    </row>
    <row r="21" spans="1:6" ht="31.5" x14ac:dyDescent="0.25">
      <c r="A21" s="364" t="s">
        <v>3496</v>
      </c>
      <c r="B21" s="409" t="s">
        <v>3218</v>
      </c>
      <c r="C21" s="406"/>
      <c r="D21" s="406"/>
      <c r="E21" s="364"/>
      <c r="F21" s="410">
        <v>1597</v>
      </c>
    </row>
    <row r="22" spans="1:6" ht="15.75" x14ac:dyDescent="0.25">
      <c r="A22" s="364" t="s">
        <v>3498</v>
      </c>
      <c r="B22" s="409" t="s">
        <v>3497</v>
      </c>
      <c r="C22" s="406"/>
      <c r="D22" s="406"/>
      <c r="E22" s="364"/>
      <c r="F22" s="410">
        <v>1681</v>
      </c>
    </row>
    <row r="24" spans="1:6" x14ac:dyDescent="0.25">
      <c r="A24" s="774" t="s">
        <v>3327</v>
      </c>
      <c r="B24" s="774"/>
      <c r="C24" s="774"/>
      <c r="D24" s="774"/>
      <c r="E24" s="774"/>
      <c r="F24" s="774"/>
    </row>
    <row r="179" spans="1:1" ht="15.75" x14ac:dyDescent="0.25">
      <c r="A179" s="407" t="s">
        <v>4090</v>
      </c>
    </row>
  </sheetData>
  <mergeCells count="3">
    <mergeCell ref="A24:F24"/>
    <mergeCell ref="A9:F9"/>
    <mergeCell ref="F13:F16"/>
  </mergeCells>
  <conditionalFormatting sqref="A1">
    <cfRule type="duplicateValues" dxfId="9" priority="1"/>
  </conditionalFormatting>
  <conditionalFormatting sqref="A2">
    <cfRule type="duplicateValues" dxfId="8" priority="2"/>
  </conditionalFormatting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I180"/>
  <sheetViews>
    <sheetView topLeftCell="A4" zoomScale="60" zoomScaleNormal="60" workbookViewId="0">
      <selection activeCell="G156" sqref="G156"/>
    </sheetView>
  </sheetViews>
  <sheetFormatPr defaultColWidth="9.140625" defaultRowHeight="15" x14ac:dyDescent="0.25"/>
  <cols>
    <col min="1" max="1" width="17.85546875" style="379" customWidth="1"/>
    <col min="2" max="2" width="35.7109375" style="379" customWidth="1"/>
    <col min="3" max="3" width="18.85546875" style="381" customWidth="1"/>
    <col min="4" max="4" width="57.28515625" style="381" customWidth="1"/>
    <col min="5" max="5" width="24.85546875" style="381" customWidth="1"/>
    <col min="6" max="6" width="18.42578125" style="381" customWidth="1"/>
    <col min="7" max="7" width="16.85546875" style="381" customWidth="1"/>
    <col min="8" max="8" width="12.42578125" style="381" customWidth="1"/>
    <col min="9" max="9" width="18.42578125" style="381" customWidth="1"/>
    <col min="10" max="16384" width="9.140625" style="379"/>
  </cols>
  <sheetData>
    <row r="1" spans="1:9" s="44" customFormat="1" x14ac:dyDescent="0.25">
      <c r="A1" s="1" t="s">
        <v>4095</v>
      </c>
      <c r="B1" s="1"/>
      <c r="C1" s="45"/>
      <c r="D1" s="46"/>
      <c r="E1" s="46"/>
      <c r="F1" s="46"/>
      <c r="G1" s="45"/>
      <c r="H1" s="45"/>
      <c r="I1" s="45"/>
    </row>
    <row r="2" spans="1:9" s="44" customFormat="1" x14ac:dyDescent="0.25">
      <c r="A2" s="4" t="s">
        <v>4093</v>
      </c>
      <c r="B2" s="4"/>
      <c r="C2" s="45"/>
      <c r="D2" s="4"/>
      <c r="E2" s="4"/>
      <c r="F2" s="4"/>
      <c r="I2" s="45"/>
    </row>
    <row r="4" spans="1:9" x14ac:dyDescent="0.25">
      <c r="C4" s="45"/>
      <c r="D4" s="45"/>
      <c r="E4" s="45"/>
      <c r="F4" s="45"/>
      <c r="G4" s="100"/>
      <c r="H4" s="100"/>
      <c r="I4" s="6" t="s">
        <v>3499</v>
      </c>
    </row>
    <row r="5" spans="1:9" x14ac:dyDescent="0.25">
      <c r="C5" s="45"/>
      <c r="D5" s="45"/>
      <c r="E5" s="45"/>
      <c r="F5" s="45"/>
      <c r="G5" s="100"/>
      <c r="H5" s="100"/>
      <c r="I5" s="6" t="s">
        <v>1</v>
      </c>
    </row>
    <row r="6" spans="1:9" x14ac:dyDescent="0.25">
      <c r="C6" s="45"/>
      <c r="D6" s="45"/>
      <c r="E6" s="45"/>
      <c r="F6" s="45"/>
      <c r="G6" s="100"/>
      <c r="H6" s="100"/>
      <c r="I6" s="6" t="s">
        <v>1808</v>
      </c>
    </row>
    <row r="7" spans="1:9" ht="15.75" x14ac:dyDescent="0.25">
      <c r="C7" s="380"/>
      <c r="D7" s="380"/>
      <c r="E7" s="380"/>
      <c r="F7" s="380"/>
      <c r="G7" s="100"/>
      <c r="H7" s="100"/>
      <c r="I7" s="6" t="s">
        <v>1809</v>
      </c>
    </row>
    <row r="8" spans="1:9" x14ac:dyDescent="0.25">
      <c r="C8" s="45"/>
      <c r="D8" s="45"/>
      <c r="E8" s="45"/>
      <c r="F8" s="45"/>
      <c r="G8" s="45"/>
      <c r="H8" s="45"/>
    </row>
    <row r="9" spans="1:9" ht="41.25" customHeight="1" x14ac:dyDescent="0.25">
      <c r="A9" s="883" t="s">
        <v>3500</v>
      </c>
      <c r="B9" s="883"/>
      <c r="C9" s="883"/>
      <c r="D9" s="883"/>
      <c r="E9" s="883"/>
      <c r="F9" s="883"/>
      <c r="G9" s="883"/>
      <c r="H9" s="883"/>
      <c r="I9" s="883"/>
    </row>
    <row r="10" spans="1:9" ht="20.25" customHeight="1" x14ac:dyDescent="0.25">
      <c r="A10" s="884" t="s">
        <v>3501</v>
      </c>
      <c r="B10" s="884"/>
      <c r="C10" s="884"/>
      <c r="D10" s="884"/>
      <c r="E10" s="884"/>
      <c r="F10" s="884"/>
      <c r="G10" s="884"/>
      <c r="H10" s="884"/>
      <c r="I10" s="884"/>
    </row>
    <row r="11" spans="1:9" ht="114" customHeight="1" x14ac:dyDescent="0.25">
      <c r="A11" s="382" t="s">
        <v>2334</v>
      </c>
      <c r="B11" s="382" t="s">
        <v>2335</v>
      </c>
      <c r="C11" s="382" t="s">
        <v>2336</v>
      </c>
      <c r="D11" s="382" t="s">
        <v>2337</v>
      </c>
      <c r="E11" s="383" t="s">
        <v>3502</v>
      </c>
      <c r="F11" s="383" t="s">
        <v>3503</v>
      </c>
      <c r="G11" s="384" t="s">
        <v>3068</v>
      </c>
      <c r="H11" s="384" t="s">
        <v>1163</v>
      </c>
      <c r="I11" s="385" t="s">
        <v>2277</v>
      </c>
    </row>
    <row r="12" spans="1:9" ht="20.25" customHeight="1" x14ac:dyDescent="0.25">
      <c r="A12" s="386"/>
      <c r="B12" s="386"/>
      <c r="C12" s="387"/>
      <c r="D12" s="388" t="s">
        <v>9</v>
      </c>
      <c r="E12" s="388"/>
      <c r="F12" s="388"/>
      <c r="G12" s="389">
        <v>3147.87</v>
      </c>
      <c r="H12" s="390"/>
      <c r="I12" s="391"/>
    </row>
    <row r="13" spans="1:9" ht="59.25" customHeight="1" x14ac:dyDescent="0.25">
      <c r="A13" s="367" t="s">
        <v>4096</v>
      </c>
      <c r="B13" s="368" t="s">
        <v>3505</v>
      </c>
      <c r="C13" s="367"/>
      <c r="D13" s="369"/>
      <c r="E13" s="370" t="s">
        <v>3506</v>
      </c>
      <c r="F13" s="370" t="s">
        <v>3507</v>
      </c>
      <c r="G13" s="365"/>
      <c r="H13" s="365"/>
      <c r="I13" s="371"/>
    </row>
    <row r="14" spans="1:9" ht="35.25" customHeight="1" x14ac:dyDescent="0.25">
      <c r="A14" s="367"/>
      <c r="B14" s="367"/>
      <c r="C14" s="886" t="s">
        <v>3504</v>
      </c>
      <c r="D14" s="372" t="s">
        <v>3508</v>
      </c>
      <c r="E14" s="885" t="s">
        <v>3506</v>
      </c>
      <c r="F14" s="376"/>
      <c r="G14" s="366"/>
      <c r="H14" s="378">
        <v>1</v>
      </c>
      <c r="I14" s="888">
        <v>433</v>
      </c>
    </row>
    <row r="15" spans="1:9" ht="15.75" customHeight="1" x14ac:dyDescent="0.25">
      <c r="A15" s="367"/>
      <c r="B15" s="367"/>
      <c r="C15" s="887"/>
      <c r="D15" s="377" t="s">
        <v>4097</v>
      </c>
      <c r="E15" s="885"/>
      <c r="F15" s="376"/>
      <c r="G15" s="366"/>
      <c r="H15" s="366"/>
      <c r="I15" s="889"/>
    </row>
    <row r="16" spans="1:9" ht="15.75" x14ac:dyDescent="0.25">
      <c r="A16" s="363"/>
      <c r="B16" s="363"/>
      <c r="C16" s="364" t="s">
        <v>4106</v>
      </c>
      <c r="D16" s="372" t="s">
        <v>3508</v>
      </c>
      <c r="E16" s="885"/>
      <c r="F16" s="376"/>
      <c r="G16" s="364"/>
      <c r="H16" s="364">
        <v>1</v>
      </c>
      <c r="I16" s="889"/>
    </row>
    <row r="17" spans="1:9" ht="47.25" x14ac:dyDescent="0.25">
      <c r="A17" s="363"/>
      <c r="B17" s="363"/>
      <c r="C17" s="364" t="s">
        <v>4107</v>
      </c>
      <c r="D17" s="372" t="s">
        <v>3509</v>
      </c>
      <c r="E17" s="885"/>
      <c r="F17" s="376"/>
      <c r="G17" s="364"/>
      <c r="H17" s="364">
        <v>1</v>
      </c>
      <c r="I17" s="889"/>
    </row>
    <row r="18" spans="1:9" ht="15.75" x14ac:dyDescent="0.25">
      <c r="A18" s="363"/>
      <c r="B18" s="363"/>
      <c r="C18" s="364" t="s">
        <v>3510</v>
      </c>
      <c r="D18" s="372" t="s">
        <v>3511</v>
      </c>
      <c r="E18" s="885"/>
      <c r="F18" s="376"/>
      <c r="G18" s="364"/>
      <c r="H18" s="364">
        <v>1</v>
      </c>
      <c r="I18" s="889"/>
    </row>
    <row r="19" spans="1:9" ht="31.5" x14ac:dyDescent="0.25">
      <c r="A19" s="363"/>
      <c r="B19" s="363"/>
      <c r="C19" s="364" t="s">
        <v>3512</v>
      </c>
      <c r="D19" s="372" t="s">
        <v>3513</v>
      </c>
      <c r="E19" s="885"/>
      <c r="F19" s="376"/>
      <c r="G19" s="364"/>
      <c r="H19" s="364">
        <v>1</v>
      </c>
      <c r="I19" s="889"/>
    </row>
    <row r="20" spans="1:9" ht="15.75" x14ac:dyDescent="0.25">
      <c r="A20" s="363"/>
      <c r="B20" s="363"/>
      <c r="C20" s="364" t="s">
        <v>3514</v>
      </c>
      <c r="D20" s="372" t="s">
        <v>3515</v>
      </c>
      <c r="E20" s="885"/>
      <c r="F20" s="376"/>
      <c r="G20" s="364"/>
      <c r="H20" s="364">
        <v>1</v>
      </c>
      <c r="I20" s="889"/>
    </row>
    <row r="21" spans="1:9" ht="15.75" x14ac:dyDescent="0.25">
      <c r="A21" s="363"/>
      <c r="B21" s="363"/>
      <c r="C21" s="364" t="s">
        <v>3516</v>
      </c>
      <c r="D21" s="372" t="s">
        <v>3517</v>
      </c>
      <c r="E21" s="885"/>
      <c r="F21" s="376"/>
      <c r="G21" s="364"/>
      <c r="H21" s="364">
        <v>1</v>
      </c>
      <c r="I21" s="889"/>
    </row>
    <row r="22" spans="1:9" ht="15.75" x14ac:dyDescent="0.25">
      <c r="A22" s="363"/>
      <c r="B22" s="363"/>
      <c r="C22" s="364" t="s">
        <v>3518</v>
      </c>
      <c r="D22" s="372" t="s">
        <v>3519</v>
      </c>
      <c r="E22" s="885"/>
      <c r="F22" s="376"/>
      <c r="G22" s="364"/>
      <c r="H22" s="364">
        <v>1</v>
      </c>
      <c r="I22" s="889"/>
    </row>
    <row r="23" spans="1:9" ht="47.25" x14ac:dyDescent="0.25">
      <c r="A23" s="363"/>
      <c r="B23" s="363"/>
      <c r="C23" s="364" t="s">
        <v>3520</v>
      </c>
      <c r="D23" s="372" t="s">
        <v>3521</v>
      </c>
      <c r="E23" s="885"/>
      <c r="F23" s="376"/>
      <c r="G23" s="364"/>
      <c r="H23" s="364">
        <v>1</v>
      </c>
      <c r="I23" s="890"/>
    </row>
    <row r="24" spans="1:9" ht="31.5" customHeight="1" x14ac:dyDescent="0.25">
      <c r="A24" s="363"/>
      <c r="B24" s="363"/>
      <c r="C24" s="364" t="s">
        <v>3522</v>
      </c>
      <c r="D24" s="372" t="s">
        <v>1046</v>
      </c>
      <c r="E24" s="885"/>
      <c r="F24" s="376" t="s">
        <v>3507</v>
      </c>
      <c r="G24" s="364"/>
      <c r="H24" s="364"/>
      <c r="I24" s="373">
        <v>159</v>
      </c>
    </row>
    <row r="25" spans="1:9" ht="31.5" x14ac:dyDescent="0.25">
      <c r="A25" s="363"/>
      <c r="B25" s="363"/>
      <c r="C25" s="364" t="s">
        <v>3523</v>
      </c>
      <c r="D25" s="372" t="s">
        <v>3524</v>
      </c>
      <c r="E25" s="885"/>
      <c r="F25" s="376" t="s">
        <v>3507</v>
      </c>
      <c r="G25" s="364"/>
      <c r="H25" s="364"/>
      <c r="I25" s="373">
        <v>159</v>
      </c>
    </row>
    <row r="26" spans="1:9" ht="31.5" x14ac:dyDescent="0.25">
      <c r="A26" s="363"/>
      <c r="B26" s="363"/>
      <c r="C26" s="364" t="s">
        <v>3525</v>
      </c>
      <c r="D26" s="372" t="s">
        <v>3526</v>
      </c>
      <c r="E26" s="885"/>
      <c r="F26" s="376" t="s">
        <v>3527</v>
      </c>
      <c r="G26" s="364"/>
      <c r="H26" s="364"/>
      <c r="I26" s="373">
        <v>268</v>
      </c>
    </row>
    <row r="27" spans="1:9" ht="31.5" x14ac:dyDescent="0.25">
      <c r="A27" s="363"/>
      <c r="B27" s="363"/>
      <c r="C27" s="364" t="s">
        <v>3528</v>
      </c>
      <c r="D27" s="372" t="s">
        <v>3529</v>
      </c>
      <c r="E27" s="885"/>
      <c r="F27" s="376" t="s">
        <v>3527</v>
      </c>
      <c r="G27" s="364"/>
      <c r="H27" s="364"/>
      <c r="I27" s="373">
        <v>268</v>
      </c>
    </row>
    <row r="28" spans="1:9" ht="31.5" x14ac:dyDescent="0.25">
      <c r="A28" s="363"/>
      <c r="B28" s="363"/>
      <c r="C28" s="364" t="s">
        <v>3530</v>
      </c>
      <c r="D28" s="372" t="s">
        <v>3531</v>
      </c>
      <c r="E28" s="885"/>
      <c r="F28" s="376" t="s">
        <v>3527</v>
      </c>
      <c r="G28" s="364"/>
      <c r="H28" s="364"/>
      <c r="I28" s="373">
        <v>1615</v>
      </c>
    </row>
    <row r="29" spans="1:9" ht="87.75" customHeight="1" x14ac:dyDescent="0.25">
      <c r="A29" s="363"/>
      <c r="B29" s="364"/>
      <c r="C29" s="364" t="s">
        <v>3540</v>
      </c>
      <c r="D29" s="372" t="s">
        <v>3541</v>
      </c>
      <c r="E29" s="885"/>
      <c r="F29" s="376" t="s">
        <v>3542</v>
      </c>
      <c r="G29" s="364"/>
      <c r="H29" s="364"/>
      <c r="I29" s="373">
        <v>472</v>
      </c>
    </row>
    <row r="30" spans="1:9" ht="47.25" x14ac:dyDescent="0.25">
      <c r="A30" s="363"/>
      <c r="B30" s="364"/>
      <c r="C30" s="364" t="s">
        <v>3543</v>
      </c>
      <c r="D30" s="372" t="s">
        <v>3544</v>
      </c>
      <c r="E30" s="885"/>
      <c r="F30" s="376" t="s">
        <v>3542</v>
      </c>
      <c r="G30" s="364"/>
      <c r="H30" s="364"/>
      <c r="I30" s="373">
        <v>423</v>
      </c>
    </row>
    <row r="31" spans="1:9" ht="47.25" x14ac:dyDescent="0.25">
      <c r="A31" s="363"/>
      <c r="B31" s="364"/>
      <c r="C31" s="364" t="s">
        <v>3545</v>
      </c>
      <c r="D31" s="372" t="s">
        <v>3546</v>
      </c>
      <c r="E31" s="885"/>
      <c r="F31" s="376" t="s">
        <v>3542</v>
      </c>
      <c r="G31" s="364"/>
      <c r="H31" s="364"/>
      <c r="I31" s="373">
        <v>423</v>
      </c>
    </row>
    <row r="32" spans="1:9" ht="47.25" x14ac:dyDescent="0.25">
      <c r="A32" s="363"/>
      <c r="B32" s="364"/>
      <c r="C32" s="364" t="s">
        <v>3547</v>
      </c>
      <c r="D32" s="372" t="s">
        <v>3548</v>
      </c>
      <c r="E32" s="885"/>
      <c r="F32" s="376" t="s">
        <v>3542</v>
      </c>
      <c r="G32" s="364"/>
      <c r="H32" s="364"/>
      <c r="I32" s="373">
        <v>423</v>
      </c>
    </row>
    <row r="33" spans="1:9" ht="78" customHeight="1" x14ac:dyDescent="0.25">
      <c r="A33" s="363"/>
      <c r="B33" s="364"/>
      <c r="C33" s="364" t="s">
        <v>3549</v>
      </c>
      <c r="D33" s="372" t="s">
        <v>3550</v>
      </c>
      <c r="E33" s="885"/>
      <c r="F33" s="376" t="s">
        <v>3542</v>
      </c>
      <c r="G33" s="364"/>
      <c r="H33" s="364"/>
      <c r="I33" s="373">
        <v>423</v>
      </c>
    </row>
    <row r="34" spans="1:9" ht="47.25" x14ac:dyDescent="0.25">
      <c r="A34" s="367" t="s">
        <v>4098</v>
      </c>
      <c r="B34" s="368" t="s">
        <v>3532</v>
      </c>
      <c r="C34" s="367"/>
      <c r="D34" s="369"/>
      <c r="E34" s="370" t="s">
        <v>3533</v>
      </c>
      <c r="F34" s="370" t="s">
        <v>3507</v>
      </c>
      <c r="G34" s="365"/>
      <c r="H34" s="365"/>
      <c r="I34" s="371"/>
    </row>
    <row r="35" spans="1:9" ht="31.5" x14ac:dyDescent="0.25">
      <c r="A35" s="363"/>
      <c r="B35" s="363"/>
      <c r="C35" s="886" t="s">
        <v>4155</v>
      </c>
      <c r="D35" s="372" t="s">
        <v>3535</v>
      </c>
      <c r="E35" s="885" t="s">
        <v>3533</v>
      </c>
      <c r="F35" s="376"/>
      <c r="G35" s="364"/>
      <c r="H35" s="364">
        <v>1</v>
      </c>
      <c r="I35" s="888">
        <v>233</v>
      </c>
    </row>
    <row r="36" spans="1:9" ht="15.75" x14ac:dyDescent="0.25">
      <c r="A36" s="363"/>
      <c r="B36" s="363"/>
      <c r="C36" s="887"/>
      <c r="D36" s="372" t="s">
        <v>4097</v>
      </c>
      <c r="E36" s="885"/>
      <c r="F36" s="376"/>
      <c r="G36" s="364"/>
      <c r="H36" s="374"/>
      <c r="I36" s="889"/>
    </row>
    <row r="37" spans="1:9" ht="31.5" x14ac:dyDescent="0.25">
      <c r="A37" s="363"/>
      <c r="B37" s="363"/>
      <c r="C37" s="364" t="s">
        <v>3534</v>
      </c>
      <c r="D37" s="372" t="s">
        <v>3535</v>
      </c>
      <c r="E37" s="885"/>
      <c r="F37" s="376"/>
      <c r="G37" s="364"/>
      <c r="H37" s="364">
        <v>1</v>
      </c>
      <c r="I37" s="889"/>
    </row>
    <row r="38" spans="1:9" ht="47.25" x14ac:dyDescent="0.25">
      <c r="A38" s="363"/>
      <c r="B38" s="363"/>
      <c r="C38" s="364" t="s">
        <v>3520</v>
      </c>
      <c r="D38" s="372" t="s">
        <v>3521</v>
      </c>
      <c r="E38" s="885"/>
      <c r="F38" s="376"/>
      <c r="G38" s="364"/>
      <c r="H38" s="364">
        <v>1</v>
      </c>
      <c r="I38" s="889"/>
    </row>
    <row r="39" spans="1:9" ht="15.75" x14ac:dyDescent="0.25">
      <c r="A39" s="363"/>
      <c r="B39" s="363"/>
      <c r="C39" s="364" t="s">
        <v>3510</v>
      </c>
      <c r="D39" s="372" t="s">
        <v>3511</v>
      </c>
      <c r="E39" s="885"/>
      <c r="F39" s="376"/>
      <c r="G39" s="364"/>
      <c r="H39" s="364"/>
      <c r="I39" s="889"/>
    </row>
    <row r="40" spans="1:9" ht="31.5" x14ac:dyDescent="0.25">
      <c r="A40" s="363"/>
      <c r="B40" s="363"/>
      <c r="C40" s="364" t="s">
        <v>3512</v>
      </c>
      <c r="D40" s="372" t="s">
        <v>3513</v>
      </c>
      <c r="E40" s="885"/>
      <c r="F40" s="376"/>
      <c r="G40" s="364"/>
      <c r="H40" s="364"/>
      <c r="I40" s="889"/>
    </row>
    <row r="41" spans="1:9" ht="15.75" x14ac:dyDescent="0.25">
      <c r="A41" s="363"/>
      <c r="B41" s="363"/>
      <c r="C41" s="364" t="s">
        <v>3514</v>
      </c>
      <c r="D41" s="372" t="s">
        <v>3515</v>
      </c>
      <c r="E41" s="885"/>
      <c r="F41" s="376"/>
      <c r="G41" s="364"/>
      <c r="H41" s="364"/>
      <c r="I41" s="889"/>
    </row>
    <row r="42" spans="1:9" ht="15.75" x14ac:dyDescent="0.25">
      <c r="A42" s="363"/>
      <c r="B42" s="363"/>
      <c r="C42" s="364" t="s">
        <v>3516</v>
      </c>
      <c r="D42" s="372" t="s">
        <v>3517</v>
      </c>
      <c r="E42" s="885"/>
      <c r="F42" s="376"/>
      <c r="G42" s="364"/>
      <c r="H42" s="364"/>
      <c r="I42" s="889"/>
    </row>
    <row r="43" spans="1:9" ht="15.75" x14ac:dyDescent="0.25">
      <c r="A43" s="363"/>
      <c r="B43" s="363"/>
      <c r="C43" s="364" t="s">
        <v>3518</v>
      </c>
      <c r="D43" s="372" t="s">
        <v>3519</v>
      </c>
      <c r="E43" s="885"/>
      <c r="F43" s="376"/>
      <c r="G43" s="364"/>
      <c r="H43" s="364"/>
      <c r="I43" s="890"/>
    </row>
    <row r="44" spans="1:9" ht="15.75" x14ac:dyDescent="0.25">
      <c r="A44" s="363"/>
      <c r="B44" s="364"/>
      <c r="C44" s="364" t="s">
        <v>3536</v>
      </c>
      <c r="D44" s="372" t="s">
        <v>1170</v>
      </c>
      <c r="E44" s="885"/>
      <c r="F44" s="376" t="s">
        <v>3507</v>
      </c>
      <c r="G44" s="364"/>
      <c r="H44" s="364"/>
      <c r="I44" s="373">
        <v>588</v>
      </c>
    </row>
    <row r="45" spans="1:9" ht="31.5" x14ac:dyDescent="0.25">
      <c r="A45" s="363"/>
      <c r="B45" s="364"/>
      <c r="C45" s="364" t="s">
        <v>3537</v>
      </c>
      <c r="D45" s="372" t="s">
        <v>3538</v>
      </c>
      <c r="E45" s="885"/>
      <c r="F45" s="376" t="s">
        <v>3507</v>
      </c>
      <c r="G45" s="364"/>
      <c r="H45" s="364"/>
      <c r="I45" s="373">
        <v>1412</v>
      </c>
    </row>
    <row r="46" spans="1:9" ht="31.5" x14ac:dyDescent="0.25">
      <c r="A46" s="363"/>
      <c r="B46" s="364"/>
      <c r="C46" s="364" t="s">
        <v>3539</v>
      </c>
      <c r="D46" s="372" t="s">
        <v>1174</v>
      </c>
      <c r="E46" s="885"/>
      <c r="F46" s="376" t="s">
        <v>3507</v>
      </c>
      <c r="G46" s="364"/>
      <c r="H46" s="364"/>
      <c r="I46" s="373">
        <v>1412</v>
      </c>
    </row>
    <row r="47" spans="1:9" ht="78" customHeight="1" x14ac:dyDescent="0.25">
      <c r="A47" s="363"/>
      <c r="B47" s="364"/>
      <c r="C47" s="364" t="s">
        <v>3551</v>
      </c>
      <c r="D47" s="372" t="s">
        <v>3552</v>
      </c>
      <c r="E47" s="885"/>
      <c r="F47" s="376" t="s">
        <v>3553</v>
      </c>
      <c r="G47" s="364"/>
      <c r="H47" s="364"/>
      <c r="I47" s="373">
        <v>423</v>
      </c>
    </row>
    <row r="48" spans="1:9" ht="78.75" x14ac:dyDescent="0.25">
      <c r="A48" s="363"/>
      <c r="B48" s="364"/>
      <c r="C48" s="364" t="s">
        <v>3554</v>
      </c>
      <c r="D48" s="372" t="s">
        <v>3541</v>
      </c>
      <c r="E48" s="885"/>
      <c r="F48" s="376" t="s">
        <v>3555</v>
      </c>
      <c r="G48" s="364"/>
      <c r="H48" s="364"/>
      <c r="I48" s="373">
        <v>472</v>
      </c>
    </row>
    <row r="49" spans="1:9" ht="47.25" x14ac:dyDescent="0.25">
      <c r="A49" s="363"/>
      <c r="B49" s="364"/>
      <c r="C49" s="364" t="s">
        <v>3556</v>
      </c>
      <c r="D49" s="372" t="s">
        <v>3544</v>
      </c>
      <c r="E49" s="885"/>
      <c r="F49" s="376" t="s">
        <v>3555</v>
      </c>
      <c r="G49" s="364"/>
      <c r="H49" s="364"/>
      <c r="I49" s="373">
        <v>423</v>
      </c>
    </row>
    <row r="50" spans="1:9" ht="47.25" x14ac:dyDescent="0.25">
      <c r="A50" s="363"/>
      <c r="B50" s="364"/>
      <c r="C50" s="364" t="s">
        <v>3557</v>
      </c>
      <c r="D50" s="372" t="s">
        <v>3546</v>
      </c>
      <c r="E50" s="885"/>
      <c r="F50" s="376" t="s">
        <v>3555</v>
      </c>
      <c r="G50" s="364"/>
      <c r="H50" s="364"/>
      <c r="I50" s="373">
        <v>423</v>
      </c>
    </row>
    <row r="51" spans="1:9" ht="47.25" x14ac:dyDescent="0.25">
      <c r="A51" s="363"/>
      <c r="B51" s="364"/>
      <c r="C51" s="364" t="s">
        <v>3558</v>
      </c>
      <c r="D51" s="372" t="s">
        <v>3548</v>
      </c>
      <c r="E51" s="885"/>
      <c r="F51" s="376" t="s">
        <v>3555</v>
      </c>
      <c r="G51" s="364"/>
      <c r="H51" s="364"/>
      <c r="I51" s="373">
        <v>423</v>
      </c>
    </row>
    <row r="52" spans="1:9" ht="47.25" x14ac:dyDescent="0.25">
      <c r="A52" s="363"/>
      <c r="B52" s="364"/>
      <c r="C52" s="364" t="s">
        <v>3559</v>
      </c>
      <c r="D52" s="372" t="s">
        <v>3550</v>
      </c>
      <c r="E52" s="885"/>
      <c r="F52" s="376" t="s">
        <v>3555</v>
      </c>
      <c r="G52" s="364"/>
      <c r="H52" s="364"/>
      <c r="I52" s="373">
        <v>423</v>
      </c>
    </row>
    <row r="53" spans="1:9" ht="15.75" x14ac:dyDescent="0.25">
      <c r="A53" s="386"/>
      <c r="B53" s="386"/>
      <c r="C53" s="387"/>
      <c r="D53" s="388" t="s">
        <v>3560</v>
      </c>
      <c r="E53" s="392"/>
      <c r="F53" s="392"/>
      <c r="G53" s="389">
        <v>766.57</v>
      </c>
      <c r="H53" s="390"/>
      <c r="I53" s="393"/>
    </row>
    <row r="54" spans="1:9" ht="78.75" x14ac:dyDescent="0.25">
      <c r="A54" s="364" t="s">
        <v>3561</v>
      </c>
      <c r="B54" s="372" t="s">
        <v>4099</v>
      </c>
      <c r="C54" s="363"/>
      <c r="D54" s="363"/>
      <c r="E54" s="376" t="s">
        <v>3506</v>
      </c>
      <c r="F54" s="376" t="s">
        <v>3507</v>
      </c>
      <c r="G54" s="364"/>
      <c r="H54" s="364"/>
      <c r="I54" s="373">
        <v>488</v>
      </c>
    </row>
    <row r="55" spans="1:9" ht="110.25" x14ac:dyDescent="0.25">
      <c r="A55" s="367" t="s">
        <v>4101</v>
      </c>
      <c r="B55" s="368" t="s">
        <v>4100</v>
      </c>
      <c r="C55" s="364"/>
      <c r="D55" s="372"/>
      <c r="E55" s="376" t="s">
        <v>3533</v>
      </c>
      <c r="F55" s="376"/>
      <c r="G55" s="364"/>
      <c r="H55" s="364"/>
      <c r="I55" s="373"/>
    </row>
    <row r="56" spans="1:9" ht="47.25" x14ac:dyDescent="0.25">
      <c r="A56" s="363"/>
      <c r="B56" s="364"/>
      <c r="C56" s="364" t="s">
        <v>3562</v>
      </c>
      <c r="D56" s="372" t="s">
        <v>3563</v>
      </c>
      <c r="E56" s="885" t="s">
        <v>3533</v>
      </c>
      <c r="F56" s="376" t="s">
        <v>3507</v>
      </c>
      <c r="G56" s="364"/>
      <c r="H56" s="364">
        <v>1</v>
      </c>
      <c r="I56" s="373">
        <v>446</v>
      </c>
    </row>
    <row r="57" spans="1:9" ht="15.75" x14ac:dyDescent="0.25">
      <c r="A57" s="363"/>
      <c r="B57" s="364"/>
      <c r="C57" s="364" t="s">
        <v>3564</v>
      </c>
      <c r="D57" s="372" t="s">
        <v>3565</v>
      </c>
      <c r="E57" s="885"/>
      <c r="F57" s="376" t="s">
        <v>3507</v>
      </c>
      <c r="G57" s="364"/>
      <c r="H57" s="364"/>
      <c r="I57" s="373">
        <v>159</v>
      </c>
    </row>
    <row r="58" spans="1:9" ht="31.5" x14ac:dyDescent="0.25">
      <c r="A58" s="363"/>
      <c r="B58" s="364"/>
      <c r="C58" s="364" t="s">
        <v>3566</v>
      </c>
      <c r="D58" s="372" t="s">
        <v>3567</v>
      </c>
      <c r="E58" s="885"/>
      <c r="F58" s="376" t="s">
        <v>3507</v>
      </c>
      <c r="G58" s="364"/>
      <c r="H58" s="364"/>
      <c r="I58" s="373">
        <v>1412</v>
      </c>
    </row>
    <row r="59" spans="1:9" ht="47.25" x14ac:dyDescent="0.25">
      <c r="A59" s="363"/>
      <c r="B59" s="364"/>
      <c r="C59" s="364" t="s">
        <v>3568</v>
      </c>
      <c r="D59" s="372" t="s">
        <v>3569</v>
      </c>
      <c r="E59" s="885"/>
      <c r="F59" s="376" t="s">
        <v>3507</v>
      </c>
      <c r="G59" s="364"/>
      <c r="H59" s="364"/>
      <c r="I59" s="373">
        <v>423</v>
      </c>
    </row>
    <row r="60" spans="1:9" ht="31.5" x14ac:dyDescent="0.25">
      <c r="A60" s="363"/>
      <c r="B60" s="364"/>
      <c r="C60" s="364" t="s">
        <v>3570</v>
      </c>
      <c r="D60" s="372" t="s">
        <v>3571</v>
      </c>
      <c r="E60" s="885"/>
      <c r="F60" s="376" t="s">
        <v>3507</v>
      </c>
      <c r="G60" s="364"/>
      <c r="H60" s="364"/>
      <c r="I60" s="373">
        <v>423</v>
      </c>
    </row>
    <row r="61" spans="1:9" ht="31.5" x14ac:dyDescent="0.25">
      <c r="A61" s="363"/>
      <c r="B61" s="375"/>
      <c r="C61" s="375" t="s">
        <v>3572</v>
      </c>
      <c r="D61" s="372" t="s">
        <v>3573</v>
      </c>
      <c r="E61" s="885"/>
      <c r="F61" s="376" t="s">
        <v>3507</v>
      </c>
      <c r="G61" s="364"/>
      <c r="H61" s="364"/>
      <c r="I61" s="373">
        <v>423</v>
      </c>
    </row>
    <row r="62" spans="1:9" ht="31.5" x14ac:dyDescent="0.25">
      <c r="A62" s="363"/>
      <c r="B62" s="364"/>
      <c r="C62" s="364" t="s">
        <v>3574</v>
      </c>
      <c r="D62" s="372" t="s">
        <v>3575</v>
      </c>
      <c r="E62" s="885"/>
      <c r="F62" s="376" t="s">
        <v>3507</v>
      </c>
      <c r="G62" s="364"/>
      <c r="H62" s="364"/>
      <c r="I62" s="373">
        <v>423</v>
      </c>
    </row>
    <row r="63" spans="1:9" ht="31.5" x14ac:dyDescent="0.25">
      <c r="A63" s="363"/>
      <c r="B63" s="364"/>
      <c r="C63" s="364" t="s">
        <v>3576</v>
      </c>
      <c r="D63" s="372" t="s">
        <v>3577</v>
      </c>
      <c r="E63" s="885"/>
      <c r="F63" s="376" t="s">
        <v>3507</v>
      </c>
      <c r="G63" s="364"/>
      <c r="H63" s="364"/>
      <c r="I63" s="373">
        <v>423</v>
      </c>
    </row>
    <row r="64" spans="1:9" ht="31.5" x14ac:dyDescent="0.25">
      <c r="A64" s="363"/>
      <c r="B64" s="364"/>
      <c r="C64" s="364" t="s">
        <v>3578</v>
      </c>
      <c r="D64" s="372" t="s">
        <v>3579</v>
      </c>
      <c r="E64" s="885"/>
      <c r="F64" s="376" t="s">
        <v>3507</v>
      </c>
      <c r="G64" s="364"/>
      <c r="H64" s="364"/>
      <c r="I64" s="373">
        <v>423</v>
      </c>
    </row>
    <row r="65" spans="1:9" ht="32.25" customHeight="1" x14ac:dyDescent="0.25">
      <c r="A65" s="363"/>
      <c r="B65" s="364"/>
      <c r="C65" s="364" t="s">
        <v>3580</v>
      </c>
      <c r="D65" s="372" t="s">
        <v>3581</v>
      </c>
      <c r="E65" s="885"/>
      <c r="F65" s="376" t="s">
        <v>3507</v>
      </c>
      <c r="G65" s="364"/>
      <c r="H65" s="364"/>
      <c r="I65" s="373">
        <v>423</v>
      </c>
    </row>
    <row r="66" spans="1:9" ht="47.25" x14ac:dyDescent="0.25">
      <c r="A66" s="363"/>
      <c r="B66" s="364"/>
      <c r="C66" s="364" t="s">
        <v>3582</v>
      </c>
      <c r="D66" s="372" t="s">
        <v>3583</v>
      </c>
      <c r="E66" s="885"/>
      <c r="F66" s="376" t="s">
        <v>3507</v>
      </c>
      <c r="G66" s="364"/>
      <c r="H66" s="364"/>
      <c r="I66" s="373">
        <v>423</v>
      </c>
    </row>
    <row r="67" spans="1:9" ht="47.25" x14ac:dyDescent="0.25">
      <c r="A67" s="363"/>
      <c r="B67" s="364"/>
      <c r="C67" s="364" t="s">
        <v>3584</v>
      </c>
      <c r="D67" s="372" t="s">
        <v>3585</v>
      </c>
      <c r="E67" s="885"/>
      <c r="F67" s="376" t="s">
        <v>3507</v>
      </c>
      <c r="G67" s="364"/>
      <c r="H67" s="364"/>
      <c r="I67" s="373">
        <v>423</v>
      </c>
    </row>
    <row r="68" spans="1:9" ht="34.5" customHeight="1" x14ac:dyDescent="0.25">
      <c r="A68" s="363"/>
      <c r="B68" s="364"/>
      <c r="C68" s="364" t="s">
        <v>3586</v>
      </c>
      <c r="D68" s="372" t="s">
        <v>3587</v>
      </c>
      <c r="E68" s="885"/>
      <c r="F68" s="376" t="s">
        <v>3507</v>
      </c>
      <c r="G68" s="364"/>
      <c r="H68" s="364"/>
      <c r="I68" s="373">
        <v>423</v>
      </c>
    </row>
    <row r="69" spans="1:9" ht="47.25" x14ac:dyDescent="0.25">
      <c r="A69" s="363"/>
      <c r="B69" s="364"/>
      <c r="C69" s="364" t="s">
        <v>3588</v>
      </c>
      <c r="D69" s="372" t="s">
        <v>3589</v>
      </c>
      <c r="E69" s="885"/>
      <c r="F69" s="376" t="s">
        <v>3507</v>
      </c>
      <c r="G69" s="364"/>
      <c r="H69" s="364"/>
      <c r="I69" s="373">
        <v>423</v>
      </c>
    </row>
    <row r="70" spans="1:9" ht="31.5" x14ac:dyDescent="0.25">
      <c r="A70" s="363"/>
      <c r="B70" s="364"/>
      <c r="C70" s="364" t="s">
        <v>3590</v>
      </c>
      <c r="D70" s="372" t="s">
        <v>3591</v>
      </c>
      <c r="E70" s="885"/>
      <c r="F70" s="376" t="s">
        <v>3507</v>
      </c>
      <c r="G70" s="364"/>
      <c r="H70" s="364"/>
      <c r="I70" s="373">
        <v>423</v>
      </c>
    </row>
    <row r="71" spans="1:9" ht="47.25" x14ac:dyDescent="0.25">
      <c r="A71" s="363"/>
      <c r="B71" s="364"/>
      <c r="C71" s="364" t="s">
        <v>3592</v>
      </c>
      <c r="D71" s="372" t="s">
        <v>3593</v>
      </c>
      <c r="E71" s="885"/>
      <c r="F71" s="376" t="s">
        <v>3507</v>
      </c>
      <c r="G71" s="364"/>
      <c r="H71" s="364"/>
      <c r="I71" s="373">
        <v>423</v>
      </c>
    </row>
    <row r="72" spans="1:9" ht="47.25" x14ac:dyDescent="0.25">
      <c r="A72" s="363"/>
      <c r="B72" s="364"/>
      <c r="C72" s="364" t="s">
        <v>3594</v>
      </c>
      <c r="D72" s="372" t="s">
        <v>3595</v>
      </c>
      <c r="E72" s="885"/>
      <c r="F72" s="376" t="s">
        <v>3507</v>
      </c>
      <c r="G72" s="364"/>
      <c r="H72" s="364"/>
      <c r="I72" s="373">
        <v>423</v>
      </c>
    </row>
    <row r="73" spans="1:9" ht="48.75" customHeight="1" x14ac:dyDescent="0.25">
      <c r="A73" s="363"/>
      <c r="B73" s="364"/>
      <c r="C73" s="364" t="s">
        <v>3596</v>
      </c>
      <c r="D73" s="372" t="s">
        <v>3597</v>
      </c>
      <c r="E73" s="885"/>
      <c r="F73" s="376" t="s">
        <v>3507</v>
      </c>
      <c r="G73" s="364"/>
      <c r="H73" s="364"/>
      <c r="I73" s="373">
        <v>423</v>
      </c>
    </row>
    <row r="74" spans="1:9" ht="47.25" x14ac:dyDescent="0.25">
      <c r="A74" s="363"/>
      <c r="B74" s="364"/>
      <c r="C74" s="364" t="s">
        <v>3598</v>
      </c>
      <c r="D74" s="372" t="s">
        <v>3599</v>
      </c>
      <c r="E74" s="885"/>
      <c r="F74" s="376" t="s">
        <v>3507</v>
      </c>
      <c r="G74" s="364"/>
      <c r="H74" s="364"/>
      <c r="I74" s="373">
        <v>423</v>
      </c>
    </row>
    <row r="75" spans="1:9" ht="47.25" x14ac:dyDescent="0.25">
      <c r="A75" s="363"/>
      <c r="B75" s="364"/>
      <c r="C75" s="364" t="s">
        <v>3600</v>
      </c>
      <c r="D75" s="372" t="s">
        <v>3601</v>
      </c>
      <c r="E75" s="885"/>
      <c r="F75" s="376" t="s">
        <v>3507</v>
      </c>
      <c r="G75" s="364"/>
      <c r="H75" s="364"/>
      <c r="I75" s="373">
        <v>423</v>
      </c>
    </row>
    <row r="76" spans="1:9" ht="31.5" x14ac:dyDescent="0.25">
      <c r="A76" s="363"/>
      <c r="B76" s="364"/>
      <c r="C76" s="364" t="s">
        <v>3602</v>
      </c>
      <c r="D76" s="372" t="s">
        <v>3603</v>
      </c>
      <c r="E76" s="885"/>
      <c r="F76" s="376" t="s">
        <v>3507</v>
      </c>
      <c r="G76" s="364"/>
      <c r="H76" s="364"/>
      <c r="I76" s="373">
        <v>423</v>
      </c>
    </row>
    <row r="77" spans="1:9" ht="47.25" x14ac:dyDescent="0.25">
      <c r="A77" s="363"/>
      <c r="B77" s="364"/>
      <c r="C77" s="364" t="s">
        <v>3604</v>
      </c>
      <c r="D77" s="372" t="s">
        <v>3605</v>
      </c>
      <c r="E77" s="885"/>
      <c r="F77" s="376" t="s">
        <v>3507</v>
      </c>
      <c r="G77" s="364"/>
      <c r="H77" s="364"/>
      <c r="I77" s="373">
        <v>423</v>
      </c>
    </row>
    <row r="78" spans="1:9" ht="31.5" x14ac:dyDescent="0.25">
      <c r="A78" s="363"/>
      <c r="B78" s="364"/>
      <c r="C78" s="364" t="s">
        <v>3606</v>
      </c>
      <c r="D78" s="372" t="s">
        <v>3607</v>
      </c>
      <c r="E78" s="885"/>
      <c r="F78" s="376" t="s">
        <v>3507</v>
      </c>
      <c r="G78" s="364"/>
      <c r="H78" s="364"/>
      <c r="I78" s="373">
        <v>423</v>
      </c>
    </row>
    <row r="79" spans="1:9" ht="31.5" x14ac:dyDescent="0.25">
      <c r="A79" s="363"/>
      <c r="B79" s="364"/>
      <c r="C79" s="364" t="s">
        <v>3608</v>
      </c>
      <c r="D79" s="372" t="s">
        <v>3609</v>
      </c>
      <c r="E79" s="885"/>
      <c r="F79" s="376" t="s">
        <v>3507</v>
      </c>
      <c r="G79" s="364"/>
      <c r="H79" s="364"/>
      <c r="I79" s="373">
        <v>423</v>
      </c>
    </row>
    <row r="80" spans="1:9" ht="31.5" x14ac:dyDescent="0.25">
      <c r="A80" s="363"/>
      <c r="B80" s="364"/>
      <c r="C80" s="364" t="s">
        <v>3610</v>
      </c>
      <c r="D80" s="372" t="s">
        <v>3611</v>
      </c>
      <c r="E80" s="885"/>
      <c r="F80" s="376" t="s">
        <v>3507</v>
      </c>
      <c r="G80" s="364"/>
      <c r="H80" s="364"/>
      <c r="I80" s="373">
        <v>423</v>
      </c>
    </row>
    <row r="81" spans="1:9" ht="31.5" x14ac:dyDescent="0.25">
      <c r="A81" s="363"/>
      <c r="B81" s="364"/>
      <c r="C81" s="364" t="s">
        <v>3612</v>
      </c>
      <c r="D81" s="372" t="s">
        <v>3613</v>
      </c>
      <c r="E81" s="885"/>
      <c r="F81" s="376" t="s">
        <v>3507</v>
      </c>
      <c r="G81" s="364"/>
      <c r="H81" s="364"/>
      <c r="I81" s="373">
        <v>423</v>
      </c>
    </row>
    <row r="82" spans="1:9" ht="31.5" x14ac:dyDescent="0.25">
      <c r="A82" s="363"/>
      <c r="B82" s="364"/>
      <c r="C82" s="364" t="s">
        <v>3614</v>
      </c>
      <c r="D82" s="372" t="s">
        <v>3615</v>
      </c>
      <c r="E82" s="885"/>
      <c r="F82" s="376" t="s">
        <v>3507</v>
      </c>
      <c r="G82" s="364"/>
      <c r="H82" s="364"/>
      <c r="I82" s="373">
        <v>423</v>
      </c>
    </row>
    <row r="83" spans="1:9" ht="47.25" x14ac:dyDescent="0.25">
      <c r="A83" s="363"/>
      <c r="B83" s="364"/>
      <c r="C83" s="364" t="s">
        <v>3616</v>
      </c>
      <c r="D83" s="372" t="s">
        <v>3617</v>
      </c>
      <c r="E83" s="885"/>
      <c r="F83" s="376" t="s">
        <v>3507</v>
      </c>
      <c r="G83" s="364"/>
      <c r="H83" s="364"/>
      <c r="I83" s="373">
        <v>423</v>
      </c>
    </row>
    <row r="84" spans="1:9" ht="47.25" x14ac:dyDescent="0.25">
      <c r="A84" s="363"/>
      <c r="B84" s="364"/>
      <c r="C84" s="364" t="s">
        <v>3618</v>
      </c>
      <c r="D84" s="372" t="s">
        <v>3619</v>
      </c>
      <c r="E84" s="885"/>
      <c r="F84" s="376" t="s">
        <v>3507</v>
      </c>
      <c r="G84" s="364"/>
      <c r="H84" s="364"/>
      <c r="I84" s="373">
        <v>423</v>
      </c>
    </row>
    <row r="85" spans="1:9" ht="31.5" x14ac:dyDescent="0.25">
      <c r="A85" s="363"/>
      <c r="B85" s="364"/>
      <c r="C85" s="364" t="s">
        <v>3620</v>
      </c>
      <c r="D85" s="372" t="s">
        <v>3621</v>
      </c>
      <c r="E85" s="885"/>
      <c r="F85" s="376" t="s">
        <v>3507</v>
      </c>
      <c r="G85" s="364"/>
      <c r="H85" s="364"/>
      <c r="I85" s="373">
        <v>423</v>
      </c>
    </row>
    <row r="86" spans="1:9" ht="63" x14ac:dyDescent="0.25">
      <c r="A86" s="363"/>
      <c r="B86" s="364"/>
      <c r="C86" s="364" t="s">
        <v>3622</v>
      </c>
      <c r="D86" s="372" t="s">
        <v>3623</v>
      </c>
      <c r="E86" s="885"/>
      <c r="F86" s="376" t="s">
        <v>3507</v>
      </c>
      <c r="G86" s="364"/>
      <c r="H86" s="364"/>
      <c r="I86" s="373">
        <v>472</v>
      </c>
    </row>
    <row r="87" spans="1:9" ht="63" x14ac:dyDescent="0.25">
      <c r="A87" s="363"/>
      <c r="B87" s="364"/>
      <c r="C87" s="364" t="s">
        <v>3624</v>
      </c>
      <c r="D87" s="372" t="s">
        <v>3625</v>
      </c>
      <c r="E87" s="885"/>
      <c r="F87" s="376" t="s">
        <v>3507</v>
      </c>
      <c r="G87" s="364"/>
      <c r="H87" s="364"/>
      <c r="I87" s="373">
        <v>472</v>
      </c>
    </row>
    <row r="88" spans="1:9" ht="63" x14ac:dyDescent="0.25">
      <c r="A88" s="363"/>
      <c r="B88" s="364"/>
      <c r="C88" s="364" t="s">
        <v>3626</v>
      </c>
      <c r="D88" s="372" t="s">
        <v>3627</v>
      </c>
      <c r="E88" s="885"/>
      <c r="F88" s="376" t="s">
        <v>3507</v>
      </c>
      <c r="G88" s="364"/>
      <c r="H88" s="364"/>
      <c r="I88" s="373">
        <v>472</v>
      </c>
    </row>
    <row r="89" spans="1:9" ht="15.75" x14ac:dyDescent="0.25">
      <c r="A89" s="106"/>
      <c r="B89" s="106"/>
      <c r="C89" s="106"/>
      <c r="D89" s="394"/>
      <c r="E89" s="47"/>
      <c r="F89" s="47"/>
      <c r="G89" s="106"/>
      <c r="H89" s="106"/>
      <c r="I89" s="395"/>
    </row>
    <row r="91" spans="1:9" x14ac:dyDescent="0.25">
      <c r="A91" s="379" t="s">
        <v>3628</v>
      </c>
    </row>
    <row r="92" spans="1:9" x14ac:dyDescent="0.25">
      <c r="A92" s="379" t="s">
        <v>3629</v>
      </c>
    </row>
    <row r="93" spans="1:9" x14ac:dyDescent="0.25">
      <c r="A93" s="379" t="s">
        <v>3630</v>
      </c>
    </row>
    <row r="94" spans="1:9" s="62" customFormat="1" ht="41.25" customHeight="1" x14ac:dyDescent="0.25">
      <c r="A94" s="882" t="s">
        <v>3631</v>
      </c>
      <c r="B94" s="882"/>
      <c r="C94" s="882"/>
      <c r="D94" s="882"/>
      <c r="E94" s="882"/>
      <c r="F94" s="882"/>
    </row>
    <row r="180" spans="1:5" ht="15.75" x14ac:dyDescent="0.25">
      <c r="A180" s="396" t="s">
        <v>4090</v>
      </c>
      <c r="B180" s="396"/>
      <c r="C180" s="397"/>
      <c r="D180" s="397"/>
      <c r="E180" s="397"/>
    </row>
  </sheetData>
  <sortState ref="A84:C86">
    <sortCondition ref="A84:A86"/>
  </sortState>
  <mergeCells count="10">
    <mergeCell ref="A94:F94"/>
    <mergeCell ref="A9:I9"/>
    <mergeCell ref="A10:I10"/>
    <mergeCell ref="E14:E33"/>
    <mergeCell ref="C14:C15"/>
    <mergeCell ref="I14:I23"/>
    <mergeCell ref="C35:C36"/>
    <mergeCell ref="E35:E52"/>
    <mergeCell ref="I35:I43"/>
    <mergeCell ref="E56:E88"/>
  </mergeCells>
  <conditionalFormatting sqref="A1:B1">
    <cfRule type="duplicateValues" dxfId="7" priority="2"/>
  </conditionalFormatting>
  <conditionalFormatting sqref="A2:B2">
    <cfRule type="duplicateValues" dxfId="6" priority="1"/>
  </conditionalFormatting>
  <pageMargins left="0.31496062992125984" right="0.31496062992125984" top="0.74803149606299213" bottom="0.74803149606299213" header="0.31496062992125984" footer="0.31496062992125984"/>
  <pageSetup paperSize="9" scale="52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L34"/>
  <sheetViews>
    <sheetView tabSelected="1" topLeftCell="D21" workbookViewId="0">
      <selection activeCell="D21" sqref="A1:XFD1048576"/>
    </sheetView>
  </sheetViews>
  <sheetFormatPr defaultRowHeight="15" x14ac:dyDescent="0.25"/>
  <cols>
    <col min="1" max="1" width="9.140625" style="163"/>
    <col min="2" max="2" width="9.5703125" style="163" customWidth="1"/>
    <col min="3" max="3" width="68.85546875" style="163" customWidth="1"/>
    <col min="4" max="4" width="17.42578125" style="163" customWidth="1"/>
    <col min="5" max="5" width="22.85546875" style="163" customWidth="1"/>
    <col min="6" max="8" width="17.28515625" style="163" customWidth="1"/>
    <col min="9" max="9" width="19.42578125" style="164" customWidth="1"/>
    <col min="10" max="10" width="18.42578125" style="163" customWidth="1"/>
    <col min="11" max="11" width="12.5703125" style="163" customWidth="1"/>
    <col min="12" max="237" width="9.140625" style="163"/>
    <col min="238" max="238" width="9.5703125" style="163" customWidth="1"/>
    <col min="239" max="239" width="68.85546875" style="163" customWidth="1"/>
    <col min="240" max="240" width="13.85546875" style="163" customWidth="1"/>
    <col min="241" max="241" width="13.28515625" style="163" customWidth="1"/>
    <col min="242" max="242" width="12.7109375" style="163" bestFit="1" customWidth="1"/>
    <col min="243" max="243" width="18.42578125" style="163" customWidth="1"/>
    <col min="244" max="244" width="17.5703125" style="163" customWidth="1"/>
    <col min="245" max="245" width="13.28515625" style="163" customWidth="1"/>
    <col min="246" max="493" width="9.140625" style="163"/>
    <col min="494" max="494" width="9.5703125" style="163" customWidth="1"/>
    <col min="495" max="495" width="68.85546875" style="163" customWidth="1"/>
    <col min="496" max="496" width="13.85546875" style="163" customWidth="1"/>
    <col min="497" max="497" width="13.28515625" style="163" customWidth="1"/>
    <col min="498" max="498" width="12.7109375" style="163" bestFit="1" customWidth="1"/>
    <col min="499" max="499" width="18.42578125" style="163" customWidth="1"/>
    <col min="500" max="500" width="17.5703125" style="163" customWidth="1"/>
    <col min="501" max="501" width="13.28515625" style="163" customWidth="1"/>
    <col min="502" max="749" width="9.140625" style="163"/>
    <col min="750" max="750" width="9.5703125" style="163" customWidth="1"/>
    <col min="751" max="751" width="68.85546875" style="163" customWidth="1"/>
    <col min="752" max="752" width="13.85546875" style="163" customWidth="1"/>
    <col min="753" max="753" width="13.28515625" style="163" customWidth="1"/>
    <col min="754" max="754" width="12.7109375" style="163" bestFit="1" customWidth="1"/>
    <col min="755" max="755" width="18.42578125" style="163" customWidth="1"/>
    <col min="756" max="756" width="17.5703125" style="163" customWidth="1"/>
    <col min="757" max="757" width="13.28515625" style="163" customWidth="1"/>
    <col min="758" max="1005" width="9.140625" style="163"/>
    <col min="1006" max="1006" width="9.5703125" style="163" customWidth="1"/>
    <col min="1007" max="1007" width="68.85546875" style="163" customWidth="1"/>
    <col min="1008" max="1008" width="13.85546875" style="163" customWidth="1"/>
    <col min="1009" max="1009" width="13.28515625" style="163" customWidth="1"/>
    <col min="1010" max="1010" width="12.7109375" style="163" bestFit="1" customWidth="1"/>
    <col min="1011" max="1011" width="18.42578125" style="163" customWidth="1"/>
    <col min="1012" max="1012" width="17.5703125" style="163" customWidth="1"/>
    <col min="1013" max="1013" width="13.28515625" style="163" customWidth="1"/>
    <col min="1014" max="1261" width="9.140625" style="163"/>
    <col min="1262" max="1262" width="9.5703125" style="163" customWidth="1"/>
    <col min="1263" max="1263" width="68.85546875" style="163" customWidth="1"/>
    <col min="1264" max="1264" width="13.85546875" style="163" customWidth="1"/>
    <col min="1265" max="1265" width="13.28515625" style="163" customWidth="1"/>
    <col min="1266" max="1266" width="12.7109375" style="163" bestFit="1" customWidth="1"/>
    <col min="1267" max="1267" width="18.42578125" style="163" customWidth="1"/>
    <col min="1268" max="1268" width="17.5703125" style="163" customWidth="1"/>
    <col min="1269" max="1269" width="13.28515625" style="163" customWidth="1"/>
    <col min="1270" max="1517" width="9.140625" style="163"/>
    <col min="1518" max="1518" width="9.5703125" style="163" customWidth="1"/>
    <col min="1519" max="1519" width="68.85546875" style="163" customWidth="1"/>
    <col min="1520" max="1520" width="13.85546875" style="163" customWidth="1"/>
    <col min="1521" max="1521" width="13.28515625" style="163" customWidth="1"/>
    <col min="1522" max="1522" width="12.7109375" style="163" bestFit="1" customWidth="1"/>
    <col min="1523" max="1523" width="18.42578125" style="163" customWidth="1"/>
    <col min="1524" max="1524" width="17.5703125" style="163" customWidth="1"/>
    <col min="1525" max="1525" width="13.28515625" style="163" customWidth="1"/>
    <col min="1526" max="1773" width="9.140625" style="163"/>
    <col min="1774" max="1774" width="9.5703125" style="163" customWidth="1"/>
    <col min="1775" max="1775" width="68.85546875" style="163" customWidth="1"/>
    <col min="1776" max="1776" width="13.85546875" style="163" customWidth="1"/>
    <col min="1777" max="1777" width="13.28515625" style="163" customWidth="1"/>
    <col min="1778" max="1778" width="12.7109375" style="163" bestFit="1" customWidth="1"/>
    <col min="1779" max="1779" width="18.42578125" style="163" customWidth="1"/>
    <col min="1780" max="1780" width="17.5703125" style="163" customWidth="1"/>
    <col min="1781" max="1781" width="13.28515625" style="163" customWidth="1"/>
    <col min="1782" max="2029" width="9.140625" style="163"/>
    <col min="2030" max="2030" width="9.5703125" style="163" customWidth="1"/>
    <col min="2031" max="2031" width="68.85546875" style="163" customWidth="1"/>
    <col min="2032" max="2032" width="13.85546875" style="163" customWidth="1"/>
    <col min="2033" max="2033" width="13.28515625" style="163" customWidth="1"/>
    <col min="2034" max="2034" width="12.7109375" style="163" bestFit="1" customWidth="1"/>
    <col min="2035" max="2035" width="18.42578125" style="163" customWidth="1"/>
    <col min="2036" max="2036" width="17.5703125" style="163" customWidth="1"/>
    <col min="2037" max="2037" width="13.28515625" style="163" customWidth="1"/>
    <col min="2038" max="2285" width="9.140625" style="163"/>
    <col min="2286" max="2286" width="9.5703125" style="163" customWidth="1"/>
    <col min="2287" max="2287" width="68.85546875" style="163" customWidth="1"/>
    <col min="2288" max="2288" width="13.85546875" style="163" customWidth="1"/>
    <col min="2289" max="2289" width="13.28515625" style="163" customWidth="1"/>
    <col min="2290" max="2290" width="12.7109375" style="163" bestFit="1" customWidth="1"/>
    <col min="2291" max="2291" width="18.42578125" style="163" customWidth="1"/>
    <col min="2292" max="2292" width="17.5703125" style="163" customWidth="1"/>
    <col min="2293" max="2293" width="13.28515625" style="163" customWidth="1"/>
    <col min="2294" max="2541" width="9.140625" style="163"/>
    <col min="2542" max="2542" width="9.5703125" style="163" customWidth="1"/>
    <col min="2543" max="2543" width="68.85546875" style="163" customWidth="1"/>
    <col min="2544" max="2544" width="13.85546875" style="163" customWidth="1"/>
    <col min="2545" max="2545" width="13.28515625" style="163" customWidth="1"/>
    <col min="2546" max="2546" width="12.7109375" style="163" bestFit="1" customWidth="1"/>
    <col min="2547" max="2547" width="18.42578125" style="163" customWidth="1"/>
    <col min="2548" max="2548" width="17.5703125" style="163" customWidth="1"/>
    <col min="2549" max="2549" width="13.28515625" style="163" customWidth="1"/>
    <col min="2550" max="2797" width="9.140625" style="163"/>
    <col min="2798" max="2798" width="9.5703125" style="163" customWidth="1"/>
    <col min="2799" max="2799" width="68.85546875" style="163" customWidth="1"/>
    <col min="2800" max="2800" width="13.85546875" style="163" customWidth="1"/>
    <col min="2801" max="2801" width="13.28515625" style="163" customWidth="1"/>
    <col min="2802" max="2802" width="12.7109375" style="163" bestFit="1" customWidth="1"/>
    <col min="2803" max="2803" width="18.42578125" style="163" customWidth="1"/>
    <col min="2804" max="2804" width="17.5703125" style="163" customWidth="1"/>
    <col min="2805" max="2805" width="13.28515625" style="163" customWidth="1"/>
    <col min="2806" max="3053" width="9.140625" style="163"/>
    <col min="3054" max="3054" width="9.5703125" style="163" customWidth="1"/>
    <col min="3055" max="3055" width="68.85546875" style="163" customWidth="1"/>
    <col min="3056" max="3056" width="13.85546875" style="163" customWidth="1"/>
    <col min="3057" max="3057" width="13.28515625" style="163" customWidth="1"/>
    <col min="3058" max="3058" width="12.7109375" style="163" bestFit="1" customWidth="1"/>
    <col min="3059" max="3059" width="18.42578125" style="163" customWidth="1"/>
    <col min="3060" max="3060" width="17.5703125" style="163" customWidth="1"/>
    <col min="3061" max="3061" width="13.28515625" style="163" customWidth="1"/>
    <col min="3062" max="3309" width="9.140625" style="163"/>
    <col min="3310" max="3310" width="9.5703125" style="163" customWidth="1"/>
    <col min="3311" max="3311" width="68.85546875" style="163" customWidth="1"/>
    <col min="3312" max="3312" width="13.85546875" style="163" customWidth="1"/>
    <col min="3313" max="3313" width="13.28515625" style="163" customWidth="1"/>
    <col min="3314" max="3314" width="12.7109375" style="163" bestFit="1" customWidth="1"/>
    <col min="3315" max="3315" width="18.42578125" style="163" customWidth="1"/>
    <col min="3316" max="3316" width="17.5703125" style="163" customWidth="1"/>
    <col min="3317" max="3317" width="13.28515625" style="163" customWidth="1"/>
    <col min="3318" max="3565" width="9.140625" style="163"/>
    <col min="3566" max="3566" width="9.5703125" style="163" customWidth="1"/>
    <col min="3567" max="3567" width="68.85546875" style="163" customWidth="1"/>
    <col min="3568" max="3568" width="13.85546875" style="163" customWidth="1"/>
    <col min="3569" max="3569" width="13.28515625" style="163" customWidth="1"/>
    <col min="3570" max="3570" width="12.7109375" style="163" bestFit="1" customWidth="1"/>
    <col min="3571" max="3571" width="18.42578125" style="163" customWidth="1"/>
    <col min="3572" max="3572" width="17.5703125" style="163" customWidth="1"/>
    <col min="3573" max="3573" width="13.28515625" style="163" customWidth="1"/>
    <col min="3574" max="3821" width="9.140625" style="163"/>
    <col min="3822" max="3822" width="9.5703125" style="163" customWidth="1"/>
    <col min="3823" max="3823" width="68.85546875" style="163" customWidth="1"/>
    <col min="3824" max="3824" width="13.85546875" style="163" customWidth="1"/>
    <col min="3825" max="3825" width="13.28515625" style="163" customWidth="1"/>
    <col min="3826" max="3826" width="12.7109375" style="163" bestFit="1" customWidth="1"/>
    <col min="3827" max="3827" width="18.42578125" style="163" customWidth="1"/>
    <col min="3828" max="3828" width="17.5703125" style="163" customWidth="1"/>
    <col min="3829" max="3829" width="13.28515625" style="163" customWidth="1"/>
    <col min="3830" max="4077" width="9.140625" style="163"/>
    <col min="4078" max="4078" width="9.5703125" style="163" customWidth="1"/>
    <col min="4079" max="4079" width="68.85546875" style="163" customWidth="1"/>
    <col min="4080" max="4080" width="13.85546875" style="163" customWidth="1"/>
    <col min="4081" max="4081" width="13.28515625" style="163" customWidth="1"/>
    <col min="4082" max="4082" width="12.7109375" style="163" bestFit="1" customWidth="1"/>
    <col min="4083" max="4083" width="18.42578125" style="163" customWidth="1"/>
    <col min="4084" max="4084" width="17.5703125" style="163" customWidth="1"/>
    <col min="4085" max="4085" width="13.28515625" style="163" customWidth="1"/>
    <col min="4086" max="4333" width="9.140625" style="163"/>
    <col min="4334" max="4334" width="9.5703125" style="163" customWidth="1"/>
    <col min="4335" max="4335" width="68.85546875" style="163" customWidth="1"/>
    <col min="4336" max="4336" width="13.85546875" style="163" customWidth="1"/>
    <col min="4337" max="4337" width="13.28515625" style="163" customWidth="1"/>
    <col min="4338" max="4338" width="12.7109375" style="163" bestFit="1" customWidth="1"/>
    <col min="4339" max="4339" width="18.42578125" style="163" customWidth="1"/>
    <col min="4340" max="4340" width="17.5703125" style="163" customWidth="1"/>
    <col min="4341" max="4341" width="13.28515625" style="163" customWidth="1"/>
    <col min="4342" max="4589" width="9.140625" style="163"/>
    <col min="4590" max="4590" width="9.5703125" style="163" customWidth="1"/>
    <col min="4591" max="4591" width="68.85546875" style="163" customWidth="1"/>
    <col min="4592" max="4592" width="13.85546875" style="163" customWidth="1"/>
    <col min="4593" max="4593" width="13.28515625" style="163" customWidth="1"/>
    <col min="4594" max="4594" width="12.7109375" style="163" bestFit="1" customWidth="1"/>
    <col min="4595" max="4595" width="18.42578125" style="163" customWidth="1"/>
    <col min="4596" max="4596" width="17.5703125" style="163" customWidth="1"/>
    <col min="4597" max="4597" width="13.28515625" style="163" customWidth="1"/>
    <col min="4598" max="4845" width="9.140625" style="163"/>
    <col min="4846" max="4846" width="9.5703125" style="163" customWidth="1"/>
    <col min="4847" max="4847" width="68.85546875" style="163" customWidth="1"/>
    <col min="4848" max="4848" width="13.85546875" style="163" customWidth="1"/>
    <col min="4849" max="4849" width="13.28515625" style="163" customWidth="1"/>
    <col min="4850" max="4850" width="12.7109375" style="163" bestFit="1" customWidth="1"/>
    <col min="4851" max="4851" width="18.42578125" style="163" customWidth="1"/>
    <col min="4852" max="4852" width="17.5703125" style="163" customWidth="1"/>
    <col min="4853" max="4853" width="13.28515625" style="163" customWidth="1"/>
    <col min="4854" max="5101" width="9.140625" style="163"/>
    <col min="5102" max="5102" width="9.5703125" style="163" customWidth="1"/>
    <col min="5103" max="5103" width="68.85546875" style="163" customWidth="1"/>
    <col min="5104" max="5104" width="13.85546875" style="163" customWidth="1"/>
    <col min="5105" max="5105" width="13.28515625" style="163" customWidth="1"/>
    <col min="5106" max="5106" width="12.7109375" style="163" bestFit="1" customWidth="1"/>
    <col min="5107" max="5107" width="18.42578125" style="163" customWidth="1"/>
    <col min="5108" max="5108" width="17.5703125" style="163" customWidth="1"/>
    <col min="5109" max="5109" width="13.28515625" style="163" customWidth="1"/>
    <col min="5110" max="5357" width="9.140625" style="163"/>
    <col min="5358" max="5358" width="9.5703125" style="163" customWidth="1"/>
    <col min="5359" max="5359" width="68.85546875" style="163" customWidth="1"/>
    <col min="5360" max="5360" width="13.85546875" style="163" customWidth="1"/>
    <col min="5361" max="5361" width="13.28515625" style="163" customWidth="1"/>
    <col min="5362" max="5362" width="12.7109375" style="163" bestFit="1" customWidth="1"/>
    <col min="5363" max="5363" width="18.42578125" style="163" customWidth="1"/>
    <col min="5364" max="5364" width="17.5703125" style="163" customWidth="1"/>
    <col min="5365" max="5365" width="13.28515625" style="163" customWidth="1"/>
    <col min="5366" max="5613" width="9.140625" style="163"/>
    <col min="5614" max="5614" width="9.5703125" style="163" customWidth="1"/>
    <col min="5615" max="5615" width="68.85546875" style="163" customWidth="1"/>
    <col min="5616" max="5616" width="13.85546875" style="163" customWidth="1"/>
    <col min="5617" max="5617" width="13.28515625" style="163" customWidth="1"/>
    <col min="5618" max="5618" width="12.7109375" style="163" bestFit="1" customWidth="1"/>
    <col min="5619" max="5619" width="18.42578125" style="163" customWidth="1"/>
    <col min="5620" max="5620" width="17.5703125" style="163" customWidth="1"/>
    <col min="5621" max="5621" width="13.28515625" style="163" customWidth="1"/>
    <col min="5622" max="5869" width="9.140625" style="163"/>
    <col min="5870" max="5870" width="9.5703125" style="163" customWidth="1"/>
    <col min="5871" max="5871" width="68.85546875" style="163" customWidth="1"/>
    <col min="5872" max="5872" width="13.85546875" style="163" customWidth="1"/>
    <col min="5873" max="5873" width="13.28515625" style="163" customWidth="1"/>
    <col min="5874" max="5874" width="12.7109375" style="163" bestFit="1" customWidth="1"/>
    <col min="5875" max="5875" width="18.42578125" style="163" customWidth="1"/>
    <col min="5876" max="5876" width="17.5703125" style="163" customWidth="1"/>
    <col min="5877" max="5877" width="13.28515625" style="163" customWidth="1"/>
    <col min="5878" max="6125" width="9.140625" style="163"/>
    <col min="6126" max="6126" width="9.5703125" style="163" customWidth="1"/>
    <col min="6127" max="6127" width="68.85546875" style="163" customWidth="1"/>
    <col min="6128" max="6128" width="13.85546875" style="163" customWidth="1"/>
    <col min="6129" max="6129" width="13.28515625" style="163" customWidth="1"/>
    <col min="6130" max="6130" width="12.7109375" style="163" bestFit="1" customWidth="1"/>
    <col min="6131" max="6131" width="18.42578125" style="163" customWidth="1"/>
    <col min="6132" max="6132" width="17.5703125" style="163" customWidth="1"/>
    <col min="6133" max="6133" width="13.28515625" style="163" customWidth="1"/>
    <col min="6134" max="6381" width="9.140625" style="163"/>
    <col min="6382" max="6382" width="9.5703125" style="163" customWidth="1"/>
    <col min="6383" max="6383" width="68.85546875" style="163" customWidth="1"/>
    <col min="6384" max="6384" width="13.85546875" style="163" customWidth="1"/>
    <col min="6385" max="6385" width="13.28515625" style="163" customWidth="1"/>
    <col min="6386" max="6386" width="12.7109375" style="163" bestFit="1" customWidth="1"/>
    <col min="6387" max="6387" width="18.42578125" style="163" customWidth="1"/>
    <col min="6388" max="6388" width="17.5703125" style="163" customWidth="1"/>
    <col min="6389" max="6389" width="13.28515625" style="163" customWidth="1"/>
    <col min="6390" max="6637" width="9.140625" style="163"/>
    <col min="6638" max="6638" width="9.5703125" style="163" customWidth="1"/>
    <col min="6639" max="6639" width="68.85546875" style="163" customWidth="1"/>
    <col min="6640" max="6640" width="13.85546875" style="163" customWidth="1"/>
    <col min="6641" max="6641" width="13.28515625" style="163" customWidth="1"/>
    <col min="6642" max="6642" width="12.7109375" style="163" bestFit="1" customWidth="1"/>
    <col min="6643" max="6643" width="18.42578125" style="163" customWidth="1"/>
    <col min="6644" max="6644" width="17.5703125" style="163" customWidth="1"/>
    <col min="6645" max="6645" width="13.28515625" style="163" customWidth="1"/>
    <col min="6646" max="6893" width="9.140625" style="163"/>
    <col min="6894" max="6894" width="9.5703125" style="163" customWidth="1"/>
    <col min="6895" max="6895" width="68.85546875" style="163" customWidth="1"/>
    <col min="6896" max="6896" width="13.85546875" style="163" customWidth="1"/>
    <col min="6897" max="6897" width="13.28515625" style="163" customWidth="1"/>
    <col min="6898" max="6898" width="12.7109375" style="163" bestFit="1" customWidth="1"/>
    <col min="6899" max="6899" width="18.42578125" style="163" customWidth="1"/>
    <col min="6900" max="6900" width="17.5703125" style="163" customWidth="1"/>
    <col min="6901" max="6901" width="13.28515625" style="163" customWidth="1"/>
    <col min="6902" max="7149" width="9.140625" style="163"/>
    <col min="7150" max="7150" width="9.5703125" style="163" customWidth="1"/>
    <col min="7151" max="7151" width="68.85546875" style="163" customWidth="1"/>
    <col min="7152" max="7152" width="13.85546875" style="163" customWidth="1"/>
    <col min="7153" max="7153" width="13.28515625" style="163" customWidth="1"/>
    <col min="7154" max="7154" width="12.7109375" style="163" bestFit="1" customWidth="1"/>
    <col min="7155" max="7155" width="18.42578125" style="163" customWidth="1"/>
    <col min="7156" max="7156" width="17.5703125" style="163" customWidth="1"/>
    <col min="7157" max="7157" width="13.28515625" style="163" customWidth="1"/>
    <col min="7158" max="7405" width="9.140625" style="163"/>
    <col min="7406" max="7406" width="9.5703125" style="163" customWidth="1"/>
    <col min="7407" max="7407" width="68.85546875" style="163" customWidth="1"/>
    <col min="7408" max="7408" width="13.85546875" style="163" customWidth="1"/>
    <col min="7409" max="7409" width="13.28515625" style="163" customWidth="1"/>
    <col min="7410" max="7410" width="12.7109375" style="163" bestFit="1" customWidth="1"/>
    <col min="7411" max="7411" width="18.42578125" style="163" customWidth="1"/>
    <col min="7412" max="7412" width="17.5703125" style="163" customWidth="1"/>
    <col min="7413" max="7413" width="13.28515625" style="163" customWidth="1"/>
    <col min="7414" max="7661" width="9.140625" style="163"/>
    <col min="7662" max="7662" width="9.5703125" style="163" customWidth="1"/>
    <col min="7663" max="7663" width="68.85546875" style="163" customWidth="1"/>
    <col min="7664" max="7664" width="13.85546875" style="163" customWidth="1"/>
    <col min="7665" max="7665" width="13.28515625" style="163" customWidth="1"/>
    <col min="7666" max="7666" width="12.7109375" style="163" bestFit="1" customWidth="1"/>
    <col min="7667" max="7667" width="18.42578125" style="163" customWidth="1"/>
    <col min="7668" max="7668" width="17.5703125" style="163" customWidth="1"/>
    <col min="7669" max="7669" width="13.28515625" style="163" customWidth="1"/>
    <col min="7670" max="7917" width="9.140625" style="163"/>
    <col min="7918" max="7918" width="9.5703125" style="163" customWidth="1"/>
    <col min="7919" max="7919" width="68.85546875" style="163" customWidth="1"/>
    <col min="7920" max="7920" width="13.85546875" style="163" customWidth="1"/>
    <col min="7921" max="7921" width="13.28515625" style="163" customWidth="1"/>
    <col min="7922" max="7922" width="12.7109375" style="163" bestFit="1" customWidth="1"/>
    <col min="7923" max="7923" width="18.42578125" style="163" customWidth="1"/>
    <col min="7924" max="7924" width="17.5703125" style="163" customWidth="1"/>
    <col min="7925" max="7925" width="13.28515625" style="163" customWidth="1"/>
    <col min="7926" max="8173" width="9.140625" style="163"/>
    <col min="8174" max="8174" width="9.5703125" style="163" customWidth="1"/>
    <col min="8175" max="8175" width="68.85546875" style="163" customWidth="1"/>
    <col min="8176" max="8176" width="13.85546875" style="163" customWidth="1"/>
    <col min="8177" max="8177" width="13.28515625" style="163" customWidth="1"/>
    <col min="8178" max="8178" width="12.7109375" style="163" bestFit="1" customWidth="1"/>
    <col min="8179" max="8179" width="18.42578125" style="163" customWidth="1"/>
    <col min="8180" max="8180" width="17.5703125" style="163" customWidth="1"/>
    <col min="8181" max="8181" width="13.28515625" style="163" customWidth="1"/>
    <col min="8182" max="8429" width="9.140625" style="163"/>
    <col min="8430" max="8430" width="9.5703125" style="163" customWidth="1"/>
    <col min="8431" max="8431" width="68.85546875" style="163" customWidth="1"/>
    <col min="8432" max="8432" width="13.85546875" style="163" customWidth="1"/>
    <col min="8433" max="8433" width="13.28515625" style="163" customWidth="1"/>
    <col min="8434" max="8434" width="12.7109375" style="163" bestFit="1" customWidth="1"/>
    <col min="8435" max="8435" width="18.42578125" style="163" customWidth="1"/>
    <col min="8436" max="8436" width="17.5703125" style="163" customWidth="1"/>
    <col min="8437" max="8437" width="13.28515625" style="163" customWidth="1"/>
    <col min="8438" max="8685" width="9.140625" style="163"/>
    <col min="8686" max="8686" width="9.5703125" style="163" customWidth="1"/>
    <col min="8687" max="8687" width="68.85546875" style="163" customWidth="1"/>
    <col min="8688" max="8688" width="13.85546875" style="163" customWidth="1"/>
    <col min="8689" max="8689" width="13.28515625" style="163" customWidth="1"/>
    <col min="8690" max="8690" width="12.7109375" style="163" bestFit="1" customWidth="1"/>
    <col min="8691" max="8691" width="18.42578125" style="163" customWidth="1"/>
    <col min="8692" max="8692" width="17.5703125" style="163" customWidth="1"/>
    <col min="8693" max="8693" width="13.28515625" style="163" customWidth="1"/>
    <col min="8694" max="8941" width="9.140625" style="163"/>
    <col min="8942" max="8942" width="9.5703125" style="163" customWidth="1"/>
    <col min="8943" max="8943" width="68.85546875" style="163" customWidth="1"/>
    <col min="8944" max="8944" width="13.85546875" style="163" customWidth="1"/>
    <col min="8945" max="8945" width="13.28515625" style="163" customWidth="1"/>
    <col min="8946" max="8946" width="12.7109375" style="163" bestFit="1" customWidth="1"/>
    <col min="8947" max="8947" width="18.42578125" style="163" customWidth="1"/>
    <col min="8948" max="8948" width="17.5703125" style="163" customWidth="1"/>
    <col min="8949" max="8949" width="13.28515625" style="163" customWidth="1"/>
    <col min="8950" max="9197" width="9.140625" style="163"/>
    <col min="9198" max="9198" width="9.5703125" style="163" customWidth="1"/>
    <col min="9199" max="9199" width="68.85546875" style="163" customWidth="1"/>
    <col min="9200" max="9200" width="13.85546875" style="163" customWidth="1"/>
    <col min="9201" max="9201" width="13.28515625" style="163" customWidth="1"/>
    <col min="9202" max="9202" width="12.7109375" style="163" bestFit="1" customWidth="1"/>
    <col min="9203" max="9203" width="18.42578125" style="163" customWidth="1"/>
    <col min="9204" max="9204" width="17.5703125" style="163" customWidth="1"/>
    <col min="9205" max="9205" width="13.28515625" style="163" customWidth="1"/>
    <col min="9206" max="9453" width="9.140625" style="163"/>
    <col min="9454" max="9454" width="9.5703125" style="163" customWidth="1"/>
    <col min="9455" max="9455" width="68.85546875" style="163" customWidth="1"/>
    <col min="9456" max="9456" width="13.85546875" style="163" customWidth="1"/>
    <col min="9457" max="9457" width="13.28515625" style="163" customWidth="1"/>
    <col min="9458" max="9458" width="12.7109375" style="163" bestFit="1" customWidth="1"/>
    <col min="9459" max="9459" width="18.42578125" style="163" customWidth="1"/>
    <col min="9460" max="9460" width="17.5703125" style="163" customWidth="1"/>
    <col min="9461" max="9461" width="13.28515625" style="163" customWidth="1"/>
    <col min="9462" max="9709" width="9.140625" style="163"/>
    <col min="9710" max="9710" width="9.5703125" style="163" customWidth="1"/>
    <col min="9711" max="9711" width="68.85546875" style="163" customWidth="1"/>
    <col min="9712" max="9712" width="13.85546875" style="163" customWidth="1"/>
    <col min="9713" max="9713" width="13.28515625" style="163" customWidth="1"/>
    <col min="9714" max="9714" width="12.7109375" style="163" bestFit="1" customWidth="1"/>
    <col min="9715" max="9715" width="18.42578125" style="163" customWidth="1"/>
    <col min="9716" max="9716" width="17.5703125" style="163" customWidth="1"/>
    <col min="9717" max="9717" width="13.28515625" style="163" customWidth="1"/>
    <col min="9718" max="9965" width="9.140625" style="163"/>
    <col min="9966" max="9966" width="9.5703125" style="163" customWidth="1"/>
    <col min="9967" max="9967" width="68.85546875" style="163" customWidth="1"/>
    <col min="9968" max="9968" width="13.85546875" style="163" customWidth="1"/>
    <col min="9969" max="9969" width="13.28515625" style="163" customWidth="1"/>
    <col min="9970" max="9970" width="12.7109375" style="163" bestFit="1" customWidth="1"/>
    <col min="9971" max="9971" width="18.42578125" style="163" customWidth="1"/>
    <col min="9972" max="9972" width="17.5703125" style="163" customWidth="1"/>
    <col min="9973" max="9973" width="13.28515625" style="163" customWidth="1"/>
    <col min="9974" max="10221" width="9.140625" style="163"/>
    <col min="10222" max="10222" width="9.5703125" style="163" customWidth="1"/>
    <col min="10223" max="10223" width="68.85546875" style="163" customWidth="1"/>
    <col min="10224" max="10224" width="13.85546875" style="163" customWidth="1"/>
    <col min="10225" max="10225" width="13.28515625" style="163" customWidth="1"/>
    <col min="10226" max="10226" width="12.7109375" style="163" bestFit="1" customWidth="1"/>
    <col min="10227" max="10227" width="18.42578125" style="163" customWidth="1"/>
    <col min="10228" max="10228" width="17.5703125" style="163" customWidth="1"/>
    <col min="10229" max="10229" width="13.28515625" style="163" customWidth="1"/>
    <col min="10230" max="10477" width="9.140625" style="163"/>
    <col min="10478" max="10478" width="9.5703125" style="163" customWidth="1"/>
    <col min="10479" max="10479" width="68.85546875" style="163" customWidth="1"/>
    <col min="10480" max="10480" width="13.85546875" style="163" customWidth="1"/>
    <col min="10481" max="10481" width="13.28515625" style="163" customWidth="1"/>
    <col min="10482" max="10482" width="12.7109375" style="163" bestFit="1" customWidth="1"/>
    <col min="10483" max="10483" width="18.42578125" style="163" customWidth="1"/>
    <col min="10484" max="10484" width="17.5703125" style="163" customWidth="1"/>
    <col min="10485" max="10485" width="13.28515625" style="163" customWidth="1"/>
    <col min="10486" max="10733" width="9.140625" style="163"/>
    <col min="10734" max="10734" width="9.5703125" style="163" customWidth="1"/>
    <col min="10735" max="10735" width="68.85546875" style="163" customWidth="1"/>
    <col min="10736" max="10736" width="13.85546875" style="163" customWidth="1"/>
    <col min="10737" max="10737" width="13.28515625" style="163" customWidth="1"/>
    <col min="10738" max="10738" width="12.7109375" style="163" bestFit="1" customWidth="1"/>
    <col min="10739" max="10739" width="18.42578125" style="163" customWidth="1"/>
    <col min="10740" max="10740" width="17.5703125" style="163" customWidth="1"/>
    <col min="10741" max="10741" width="13.28515625" style="163" customWidth="1"/>
    <col min="10742" max="10989" width="9.140625" style="163"/>
    <col min="10990" max="10990" width="9.5703125" style="163" customWidth="1"/>
    <col min="10991" max="10991" width="68.85546875" style="163" customWidth="1"/>
    <col min="10992" max="10992" width="13.85546875" style="163" customWidth="1"/>
    <col min="10993" max="10993" width="13.28515625" style="163" customWidth="1"/>
    <col min="10994" max="10994" width="12.7109375" style="163" bestFit="1" customWidth="1"/>
    <col min="10995" max="10995" width="18.42578125" style="163" customWidth="1"/>
    <col min="10996" max="10996" width="17.5703125" style="163" customWidth="1"/>
    <col min="10997" max="10997" width="13.28515625" style="163" customWidth="1"/>
    <col min="10998" max="11245" width="9.140625" style="163"/>
    <col min="11246" max="11246" width="9.5703125" style="163" customWidth="1"/>
    <col min="11247" max="11247" width="68.85546875" style="163" customWidth="1"/>
    <col min="11248" max="11248" width="13.85546875" style="163" customWidth="1"/>
    <col min="11249" max="11249" width="13.28515625" style="163" customWidth="1"/>
    <col min="11250" max="11250" width="12.7109375" style="163" bestFit="1" customWidth="1"/>
    <col min="11251" max="11251" width="18.42578125" style="163" customWidth="1"/>
    <col min="11252" max="11252" width="17.5703125" style="163" customWidth="1"/>
    <col min="11253" max="11253" width="13.28515625" style="163" customWidth="1"/>
    <col min="11254" max="11501" width="9.140625" style="163"/>
    <col min="11502" max="11502" width="9.5703125" style="163" customWidth="1"/>
    <col min="11503" max="11503" width="68.85546875" style="163" customWidth="1"/>
    <col min="11504" max="11504" width="13.85546875" style="163" customWidth="1"/>
    <col min="11505" max="11505" width="13.28515625" style="163" customWidth="1"/>
    <col min="11506" max="11506" width="12.7109375" style="163" bestFit="1" customWidth="1"/>
    <col min="11507" max="11507" width="18.42578125" style="163" customWidth="1"/>
    <col min="11508" max="11508" width="17.5703125" style="163" customWidth="1"/>
    <col min="11509" max="11509" width="13.28515625" style="163" customWidth="1"/>
    <col min="11510" max="11757" width="9.140625" style="163"/>
    <col min="11758" max="11758" width="9.5703125" style="163" customWidth="1"/>
    <col min="11759" max="11759" width="68.85546875" style="163" customWidth="1"/>
    <col min="11760" max="11760" width="13.85546875" style="163" customWidth="1"/>
    <col min="11761" max="11761" width="13.28515625" style="163" customWidth="1"/>
    <col min="11762" max="11762" width="12.7109375" style="163" bestFit="1" customWidth="1"/>
    <col min="11763" max="11763" width="18.42578125" style="163" customWidth="1"/>
    <col min="11764" max="11764" width="17.5703125" style="163" customWidth="1"/>
    <col min="11765" max="11765" width="13.28515625" style="163" customWidth="1"/>
    <col min="11766" max="12013" width="9.140625" style="163"/>
    <col min="12014" max="12014" width="9.5703125" style="163" customWidth="1"/>
    <col min="12015" max="12015" width="68.85546875" style="163" customWidth="1"/>
    <col min="12016" max="12016" width="13.85546875" style="163" customWidth="1"/>
    <col min="12017" max="12017" width="13.28515625" style="163" customWidth="1"/>
    <col min="12018" max="12018" width="12.7109375" style="163" bestFit="1" customWidth="1"/>
    <col min="12019" max="12019" width="18.42578125" style="163" customWidth="1"/>
    <col min="12020" max="12020" width="17.5703125" style="163" customWidth="1"/>
    <col min="12021" max="12021" width="13.28515625" style="163" customWidth="1"/>
    <col min="12022" max="12269" width="9.140625" style="163"/>
    <col min="12270" max="12270" width="9.5703125" style="163" customWidth="1"/>
    <col min="12271" max="12271" width="68.85546875" style="163" customWidth="1"/>
    <col min="12272" max="12272" width="13.85546875" style="163" customWidth="1"/>
    <col min="12273" max="12273" width="13.28515625" style="163" customWidth="1"/>
    <col min="12274" max="12274" width="12.7109375" style="163" bestFit="1" customWidth="1"/>
    <col min="12275" max="12275" width="18.42578125" style="163" customWidth="1"/>
    <col min="12276" max="12276" width="17.5703125" style="163" customWidth="1"/>
    <col min="12277" max="12277" width="13.28515625" style="163" customWidth="1"/>
    <col min="12278" max="12525" width="9.140625" style="163"/>
    <col min="12526" max="12526" width="9.5703125" style="163" customWidth="1"/>
    <col min="12527" max="12527" width="68.85546875" style="163" customWidth="1"/>
    <col min="12528" max="12528" width="13.85546875" style="163" customWidth="1"/>
    <col min="12529" max="12529" width="13.28515625" style="163" customWidth="1"/>
    <col min="12530" max="12530" width="12.7109375" style="163" bestFit="1" customWidth="1"/>
    <col min="12531" max="12531" width="18.42578125" style="163" customWidth="1"/>
    <col min="12532" max="12532" width="17.5703125" style="163" customWidth="1"/>
    <col min="12533" max="12533" width="13.28515625" style="163" customWidth="1"/>
    <col min="12534" max="12781" width="9.140625" style="163"/>
    <col min="12782" max="12782" width="9.5703125" style="163" customWidth="1"/>
    <col min="12783" max="12783" width="68.85546875" style="163" customWidth="1"/>
    <col min="12784" max="12784" width="13.85546875" style="163" customWidth="1"/>
    <col min="12785" max="12785" width="13.28515625" style="163" customWidth="1"/>
    <col min="12786" max="12786" width="12.7109375" style="163" bestFit="1" customWidth="1"/>
    <col min="12787" max="12787" width="18.42578125" style="163" customWidth="1"/>
    <col min="12788" max="12788" width="17.5703125" style="163" customWidth="1"/>
    <col min="12789" max="12789" width="13.28515625" style="163" customWidth="1"/>
    <col min="12790" max="13037" width="9.140625" style="163"/>
    <col min="13038" max="13038" width="9.5703125" style="163" customWidth="1"/>
    <col min="13039" max="13039" width="68.85546875" style="163" customWidth="1"/>
    <col min="13040" max="13040" width="13.85546875" style="163" customWidth="1"/>
    <col min="13041" max="13041" width="13.28515625" style="163" customWidth="1"/>
    <col min="13042" max="13042" width="12.7109375" style="163" bestFit="1" customWidth="1"/>
    <col min="13043" max="13043" width="18.42578125" style="163" customWidth="1"/>
    <col min="13044" max="13044" width="17.5703125" style="163" customWidth="1"/>
    <col min="13045" max="13045" width="13.28515625" style="163" customWidth="1"/>
    <col min="13046" max="13293" width="9.140625" style="163"/>
    <col min="13294" max="13294" width="9.5703125" style="163" customWidth="1"/>
    <col min="13295" max="13295" width="68.85546875" style="163" customWidth="1"/>
    <col min="13296" max="13296" width="13.85546875" style="163" customWidth="1"/>
    <col min="13297" max="13297" width="13.28515625" style="163" customWidth="1"/>
    <col min="13298" max="13298" width="12.7109375" style="163" bestFit="1" customWidth="1"/>
    <col min="13299" max="13299" width="18.42578125" style="163" customWidth="1"/>
    <col min="13300" max="13300" width="17.5703125" style="163" customWidth="1"/>
    <col min="13301" max="13301" width="13.28515625" style="163" customWidth="1"/>
    <col min="13302" max="13549" width="9.140625" style="163"/>
    <col min="13550" max="13550" width="9.5703125" style="163" customWidth="1"/>
    <col min="13551" max="13551" width="68.85546875" style="163" customWidth="1"/>
    <col min="13552" max="13552" width="13.85546875" style="163" customWidth="1"/>
    <col min="13553" max="13553" width="13.28515625" style="163" customWidth="1"/>
    <col min="13554" max="13554" width="12.7109375" style="163" bestFit="1" customWidth="1"/>
    <col min="13555" max="13555" width="18.42578125" style="163" customWidth="1"/>
    <col min="13556" max="13556" width="17.5703125" style="163" customWidth="1"/>
    <col min="13557" max="13557" width="13.28515625" style="163" customWidth="1"/>
    <col min="13558" max="13805" width="9.140625" style="163"/>
    <col min="13806" max="13806" width="9.5703125" style="163" customWidth="1"/>
    <col min="13807" max="13807" width="68.85546875" style="163" customWidth="1"/>
    <col min="13808" max="13808" width="13.85546875" style="163" customWidth="1"/>
    <col min="13809" max="13809" width="13.28515625" style="163" customWidth="1"/>
    <col min="13810" max="13810" width="12.7109375" style="163" bestFit="1" customWidth="1"/>
    <col min="13811" max="13811" width="18.42578125" style="163" customWidth="1"/>
    <col min="13812" max="13812" width="17.5703125" style="163" customWidth="1"/>
    <col min="13813" max="13813" width="13.28515625" style="163" customWidth="1"/>
    <col min="13814" max="14061" width="9.140625" style="163"/>
    <col min="14062" max="14062" width="9.5703125" style="163" customWidth="1"/>
    <col min="14063" max="14063" width="68.85546875" style="163" customWidth="1"/>
    <col min="14064" max="14064" width="13.85546875" style="163" customWidth="1"/>
    <col min="14065" max="14065" width="13.28515625" style="163" customWidth="1"/>
    <col min="14066" max="14066" width="12.7109375" style="163" bestFit="1" customWidth="1"/>
    <col min="14067" max="14067" width="18.42578125" style="163" customWidth="1"/>
    <col min="14068" max="14068" width="17.5703125" style="163" customWidth="1"/>
    <col min="14069" max="14069" width="13.28515625" style="163" customWidth="1"/>
    <col min="14070" max="14317" width="9.140625" style="163"/>
    <col min="14318" max="14318" width="9.5703125" style="163" customWidth="1"/>
    <col min="14319" max="14319" width="68.85546875" style="163" customWidth="1"/>
    <col min="14320" max="14320" width="13.85546875" style="163" customWidth="1"/>
    <col min="14321" max="14321" width="13.28515625" style="163" customWidth="1"/>
    <col min="14322" max="14322" width="12.7109375" style="163" bestFit="1" customWidth="1"/>
    <col min="14323" max="14323" width="18.42578125" style="163" customWidth="1"/>
    <col min="14324" max="14324" width="17.5703125" style="163" customWidth="1"/>
    <col min="14325" max="14325" width="13.28515625" style="163" customWidth="1"/>
    <col min="14326" max="14573" width="9.140625" style="163"/>
    <col min="14574" max="14574" width="9.5703125" style="163" customWidth="1"/>
    <col min="14575" max="14575" width="68.85546875" style="163" customWidth="1"/>
    <col min="14576" max="14576" width="13.85546875" style="163" customWidth="1"/>
    <col min="14577" max="14577" width="13.28515625" style="163" customWidth="1"/>
    <col min="14578" max="14578" width="12.7109375" style="163" bestFit="1" customWidth="1"/>
    <col min="14579" max="14579" width="18.42578125" style="163" customWidth="1"/>
    <col min="14580" max="14580" width="17.5703125" style="163" customWidth="1"/>
    <col min="14581" max="14581" width="13.28515625" style="163" customWidth="1"/>
    <col min="14582" max="14829" width="9.140625" style="163"/>
    <col min="14830" max="14830" width="9.5703125" style="163" customWidth="1"/>
    <col min="14831" max="14831" width="68.85546875" style="163" customWidth="1"/>
    <col min="14832" max="14832" width="13.85546875" style="163" customWidth="1"/>
    <col min="14833" max="14833" width="13.28515625" style="163" customWidth="1"/>
    <col min="14834" max="14834" width="12.7109375" style="163" bestFit="1" customWidth="1"/>
    <col min="14835" max="14835" width="18.42578125" style="163" customWidth="1"/>
    <col min="14836" max="14836" width="17.5703125" style="163" customWidth="1"/>
    <col min="14837" max="14837" width="13.28515625" style="163" customWidth="1"/>
    <col min="14838" max="15085" width="9.140625" style="163"/>
    <col min="15086" max="15086" width="9.5703125" style="163" customWidth="1"/>
    <col min="15087" max="15087" width="68.85546875" style="163" customWidth="1"/>
    <col min="15088" max="15088" width="13.85546875" style="163" customWidth="1"/>
    <col min="15089" max="15089" width="13.28515625" style="163" customWidth="1"/>
    <col min="15090" max="15090" width="12.7109375" style="163" bestFit="1" customWidth="1"/>
    <col min="15091" max="15091" width="18.42578125" style="163" customWidth="1"/>
    <col min="15092" max="15092" width="17.5703125" style="163" customWidth="1"/>
    <col min="15093" max="15093" width="13.28515625" style="163" customWidth="1"/>
    <col min="15094" max="15341" width="9.140625" style="163"/>
    <col min="15342" max="15342" width="9.5703125" style="163" customWidth="1"/>
    <col min="15343" max="15343" width="68.85546875" style="163" customWidth="1"/>
    <col min="15344" max="15344" width="13.85546875" style="163" customWidth="1"/>
    <col min="15345" max="15345" width="13.28515625" style="163" customWidth="1"/>
    <col min="15346" max="15346" width="12.7109375" style="163" bestFit="1" customWidth="1"/>
    <col min="15347" max="15347" width="18.42578125" style="163" customWidth="1"/>
    <col min="15348" max="15348" width="17.5703125" style="163" customWidth="1"/>
    <col min="15349" max="15349" width="13.28515625" style="163" customWidth="1"/>
    <col min="15350" max="15597" width="9.140625" style="163"/>
    <col min="15598" max="15598" width="9.5703125" style="163" customWidth="1"/>
    <col min="15599" max="15599" width="68.85546875" style="163" customWidth="1"/>
    <col min="15600" max="15600" width="13.85546875" style="163" customWidth="1"/>
    <col min="15601" max="15601" width="13.28515625" style="163" customWidth="1"/>
    <col min="15602" max="15602" width="12.7109375" style="163" bestFit="1" customWidth="1"/>
    <col min="15603" max="15603" width="18.42578125" style="163" customWidth="1"/>
    <col min="15604" max="15604" width="17.5703125" style="163" customWidth="1"/>
    <col min="15605" max="15605" width="13.28515625" style="163" customWidth="1"/>
    <col min="15606" max="15853" width="9.140625" style="163"/>
    <col min="15854" max="15854" width="9.5703125" style="163" customWidth="1"/>
    <col min="15855" max="15855" width="68.85546875" style="163" customWidth="1"/>
    <col min="15856" max="15856" width="13.85546875" style="163" customWidth="1"/>
    <col min="15857" max="15857" width="13.28515625" style="163" customWidth="1"/>
    <col min="15858" max="15858" width="12.7109375" style="163" bestFit="1" customWidth="1"/>
    <col min="15859" max="15859" width="18.42578125" style="163" customWidth="1"/>
    <col min="15860" max="15860" width="17.5703125" style="163" customWidth="1"/>
    <col min="15861" max="15861" width="13.28515625" style="163" customWidth="1"/>
    <col min="15862" max="16109" width="9.140625" style="163"/>
    <col min="16110" max="16110" width="9.5703125" style="163" customWidth="1"/>
    <col min="16111" max="16111" width="68.85546875" style="163" customWidth="1"/>
    <col min="16112" max="16112" width="13.85546875" style="163" customWidth="1"/>
    <col min="16113" max="16113" width="13.28515625" style="163" customWidth="1"/>
    <col min="16114" max="16114" width="12.7109375" style="163" bestFit="1" customWidth="1"/>
    <col min="16115" max="16115" width="18.42578125" style="163" customWidth="1"/>
    <col min="16116" max="16116" width="17.5703125" style="163" customWidth="1"/>
    <col min="16117" max="16117" width="13.28515625" style="163" customWidth="1"/>
    <col min="16118" max="16384" width="9.140625" style="163"/>
  </cols>
  <sheetData>
    <row r="1" spans="1:10" x14ac:dyDescent="0.25">
      <c r="A1" s="160" t="s">
        <v>4751</v>
      </c>
      <c r="B1" s="161"/>
      <c r="C1" s="161"/>
      <c r="D1" s="162"/>
    </row>
    <row r="2" spans="1:10" x14ac:dyDescent="0.25">
      <c r="A2" s="165" t="s">
        <v>4752</v>
      </c>
      <c r="B2" s="161"/>
      <c r="C2" s="161"/>
      <c r="D2" s="162"/>
    </row>
    <row r="3" spans="1:10" s="161" customFormat="1" x14ac:dyDescent="0.25">
      <c r="A3" s="160"/>
      <c r="C3" s="162"/>
      <c r="D3" s="162"/>
      <c r="E3" s="166"/>
      <c r="F3" s="166"/>
      <c r="G3" s="166"/>
      <c r="H3" s="166"/>
      <c r="I3" s="690"/>
    </row>
    <row r="4" spans="1:10" ht="15.75" x14ac:dyDescent="0.25">
      <c r="D4" s="167"/>
      <c r="J4" s="168" t="s">
        <v>82</v>
      </c>
    </row>
    <row r="5" spans="1:10" x14ac:dyDescent="0.25">
      <c r="D5" s="169"/>
      <c r="J5" s="167" t="s">
        <v>1</v>
      </c>
    </row>
    <row r="6" spans="1:10" x14ac:dyDescent="0.25">
      <c r="J6" s="170" t="s">
        <v>2</v>
      </c>
    </row>
    <row r="7" spans="1:10" x14ac:dyDescent="0.25">
      <c r="I7" s="169"/>
    </row>
    <row r="8" spans="1:10" s="161" customFormat="1" ht="34.15" customHeight="1" x14ac:dyDescent="0.25">
      <c r="A8" s="699" t="s">
        <v>83</v>
      </c>
      <c r="B8" s="699"/>
      <c r="C8" s="699"/>
      <c r="D8" s="699"/>
      <c r="E8" s="163"/>
      <c r="F8" s="163"/>
      <c r="G8" s="163"/>
      <c r="H8" s="163"/>
      <c r="I8" s="163"/>
    </row>
    <row r="9" spans="1:10" s="161" customFormat="1" ht="15.75" x14ac:dyDescent="0.25">
      <c r="A9" s="691"/>
      <c r="B9" s="691"/>
      <c r="C9" s="691"/>
      <c r="D9" s="691"/>
      <c r="E9" s="163"/>
      <c r="F9" s="163"/>
      <c r="G9" s="163"/>
      <c r="H9" s="163"/>
      <c r="I9" s="163"/>
    </row>
    <row r="10" spans="1:10" s="161" customFormat="1" x14ac:dyDescent="0.25">
      <c r="A10" s="171"/>
      <c r="B10" s="172"/>
      <c r="C10" s="173"/>
      <c r="D10" s="174"/>
      <c r="E10" s="163"/>
      <c r="F10" s="163"/>
      <c r="G10" s="163"/>
      <c r="H10" s="163"/>
      <c r="I10" s="163"/>
    </row>
    <row r="11" spans="1:10" s="161" customFormat="1" ht="41.25" customHeight="1" x14ac:dyDescent="0.25">
      <c r="A11" s="703" t="s">
        <v>84</v>
      </c>
      <c r="B11" s="704"/>
      <c r="C11" s="705"/>
      <c r="D11" s="175">
        <v>792.8664</v>
      </c>
      <c r="E11" s="163"/>
      <c r="F11" s="163"/>
      <c r="G11" s="163"/>
      <c r="H11" s="163"/>
      <c r="I11" s="163"/>
    </row>
    <row r="12" spans="1:10" s="161" customFormat="1" x14ac:dyDescent="0.25">
      <c r="A12" s="163"/>
      <c r="B12" s="163"/>
      <c r="C12" s="163"/>
      <c r="D12" s="163"/>
      <c r="E12" s="163"/>
      <c r="F12" s="163"/>
      <c r="G12" s="163"/>
      <c r="H12" s="163"/>
      <c r="J12" s="178" t="s">
        <v>5</v>
      </c>
    </row>
    <row r="13" spans="1:10" s="161" customFormat="1" ht="81.75" customHeight="1" x14ac:dyDescent="0.25">
      <c r="A13" s="702" t="s">
        <v>85</v>
      </c>
      <c r="B13" s="702"/>
      <c r="C13" s="702"/>
      <c r="D13" s="702"/>
      <c r="E13" s="163"/>
      <c r="F13" s="163"/>
      <c r="G13" s="163"/>
      <c r="H13" s="163"/>
      <c r="I13" s="163"/>
    </row>
    <row r="14" spans="1:10" s="161" customFormat="1" x14ac:dyDescent="0.25">
      <c r="A14" s="179" t="s">
        <v>7</v>
      </c>
      <c r="B14" s="180"/>
      <c r="C14" s="180" t="s">
        <v>8</v>
      </c>
      <c r="D14" s="180" t="s">
        <v>9</v>
      </c>
      <c r="E14" s="163"/>
      <c r="F14" s="163"/>
      <c r="G14" s="163"/>
      <c r="H14" s="163"/>
      <c r="I14" s="163"/>
    </row>
    <row r="15" spans="1:10" s="161" customFormat="1" x14ac:dyDescent="0.25">
      <c r="A15" s="181">
        <v>1</v>
      </c>
      <c r="B15" s="182" t="s">
        <v>10</v>
      </c>
      <c r="C15" s="205">
        <v>1.3411148807025552</v>
      </c>
      <c r="D15" s="205">
        <v>1.220953875123624</v>
      </c>
      <c r="E15" s="163"/>
      <c r="F15" s="163"/>
      <c r="G15" s="163"/>
      <c r="H15" s="163"/>
      <c r="I15" s="163"/>
    </row>
    <row r="16" spans="1:10" s="161" customFormat="1" x14ac:dyDescent="0.25">
      <c r="A16" s="181">
        <v>2</v>
      </c>
      <c r="B16" s="182" t="s">
        <v>11</v>
      </c>
      <c r="C16" s="205">
        <v>1.4655859267196547</v>
      </c>
      <c r="D16" s="205">
        <v>1.4125374782643236</v>
      </c>
      <c r="E16" s="163"/>
      <c r="F16" s="163"/>
      <c r="G16" s="163"/>
      <c r="H16" s="163"/>
      <c r="I16" s="163"/>
    </row>
    <row r="17" spans="1:12" s="161" customFormat="1" x14ac:dyDescent="0.25">
      <c r="A17" s="181">
        <v>3</v>
      </c>
      <c r="B17" s="184" t="s">
        <v>12</v>
      </c>
      <c r="C17" s="205">
        <v>0.84255942563888087</v>
      </c>
      <c r="D17" s="205">
        <v>0.84132985624835865</v>
      </c>
      <c r="E17" s="163"/>
      <c r="F17" s="163"/>
      <c r="G17" s="163"/>
      <c r="H17" s="163"/>
      <c r="I17" s="163"/>
    </row>
    <row r="18" spans="1:12" s="161" customFormat="1" x14ac:dyDescent="0.25">
      <c r="A18" s="181">
        <v>4</v>
      </c>
      <c r="B18" s="182" t="s">
        <v>13</v>
      </c>
      <c r="C18" s="205">
        <v>0.61312942385380154</v>
      </c>
      <c r="D18" s="205">
        <v>1.0035741288325195</v>
      </c>
      <c r="E18" s="163"/>
      <c r="F18" s="163"/>
      <c r="G18" s="163"/>
      <c r="H18" s="163"/>
      <c r="I18" s="163"/>
    </row>
    <row r="19" spans="1:12" s="161" customFormat="1" ht="25.5" x14ac:dyDescent="0.25">
      <c r="A19" s="181">
        <v>5</v>
      </c>
      <c r="B19" s="182" t="s">
        <v>14</v>
      </c>
      <c r="C19" s="205">
        <v>1.6</v>
      </c>
      <c r="D19" s="205">
        <v>1.6</v>
      </c>
      <c r="E19" s="163"/>
      <c r="F19" s="163"/>
      <c r="G19" s="163"/>
      <c r="H19" s="163"/>
      <c r="I19" s="163"/>
    </row>
    <row r="20" spans="1:12" s="161" customFormat="1" ht="32.450000000000003" customHeight="1" x14ac:dyDescent="0.25">
      <c r="A20" s="702" t="s">
        <v>15</v>
      </c>
      <c r="B20" s="702"/>
      <c r="C20" s="702"/>
      <c r="D20" s="702"/>
      <c r="E20" s="702"/>
      <c r="F20" s="702"/>
      <c r="G20" s="702"/>
      <c r="H20" s="702"/>
      <c r="I20" s="702"/>
      <c r="J20" s="702"/>
    </row>
    <row r="21" spans="1:12" s="161" customFormat="1" ht="240.75" customHeight="1" x14ac:dyDescent="0.25">
      <c r="A21" s="206" t="s">
        <v>7</v>
      </c>
      <c r="B21" s="187" t="s">
        <v>16</v>
      </c>
      <c r="C21" s="187" t="s">
        <v>17</v>
      </c>
      <c r="D21" s="188" t="s">
        <v>18</v>
      </c>
      <c r="E21" s="189" t="s">
        <v>86</v>
      </c>
      <c r="F21" s="188" t="s">
        <v>20</v>
      </c>
      <c r="G21" s="188" t="s">
        <v>21</v>
      </c>
      <c r="H21" s="188" t="s">
        <v>22</v>
      </c>
      <c r="I21" s="188" t="s">
        <v>23</v>
      </c>
      <c r="J21" s="188" t="s">
        <v>4753</v>
      </c>
    </row>
    <row r="22" spans="1:12" s="161" customFormat="1" x14ac:dyDescent="0.25">
      <c r="A22" s="191">
        <v>1</v>
      </c>
      <c r="B22" s="191">
        <v>2</v>
      </c>
      <c r="C22" s="192">
        <v>3</v>
      </c>
      <c r="D22" s="191">
        <v>4</v>
      </c>
      <c r="E22" s="191">
        <v>5</v>
      </c>
      <c r="F22" s="191">
        <v>6</v>
      </c>
      <c r="G22" s="191">
        <v>7</v>
      </c>
      <c r="H22" s="191">
        <v>8</v>
      </c>
      <c r="I22" s="207">
        <v>9</v>
      </c>
      <c r="J22" s="207">
        <v>10</v>
      </c>
    </row>
    <row r="23" spans="1:12" x14ac:dyDescent="0.25">
      <c r="A23" s="193">
        <v>1</v>
      </c>
      <c r="B23" s="208">
        <v>311301</v>
      </c>
      <c r="C23" s="209" t="s">
        <v>87</v>
      </c>
      <c r="D23" s="210">
        <v>0.93023799386306927</v>
      </c>
      <c r="E23" s="193">
        <v>1.113</v>
      </c>
      <c r="F23" s="193">
        <v>1</v>
      </c>
      <c r="G23" s="497">
        <v>2.9963500000000001</v>
      </c>
      <c r="H23" s="211">
        <v>1.0780000000000001</v>
      </c>
      <c r="I23" s="198">
        <v>2651.55</v>
      </c>
      <c r="J23" s="921">
        <v>3882</v>
      </c>
      <c r="K23" s="200"/>
      <c r="L23" s="489"/>
    </row>
    <row r="24" spans="1:12" x14ac:dyDescent="0.25">
      <c r="A24" s="193">
        <v>2</v>
      </c>
      <c r="B24" s="208">
        <v>580401</v>
      </c>
      <c r="C24" s="209" t="s">
        <v>88</v>
      </c>
      <c r="D24" s="210">
        <v>0.70060999999999996</v>
      </c>
      <c r="E24" s="193">
        <v>1.0586</v>
      </c>
      <c r="F24" s="193">
        <v>1</v>
      </c>
      <c r="G24" s="497">
        <v>1.3530199999999999</v>
      </c>
      <c r="H24" s="211">
        <v>1.0780000000000001</v>
      </c>
      <c r="I24" s="198">
        <v>857.69</v>
      </c>
      <c r="J24" s="921">
        <v>38791</v>
      </c>
      <c r="K24" s="200"/>
      <c r="L24" s="489"/>
    </row>
    <row r="25" spans="1:12" x14ac:dyDescent="0.25">
      <c r="A25" s="193">
        <v>3</v>
      </c>
      <c r="B25" s="208">
        <v>530101</v>
      </c>
      <c r="C25" s="209" t="s">
        <v>89</v>
      </c>
      <c r="D25" s="210">
        <v>0.80354999999999999</v>
      </c>
      <c r="E25" s="193">
        <v>1.0942000000000001</v>
      </c>
      <c r="F25" s="193">
        <v>1</v>
      </c>
      <c r="G25" s="497">
        <v>1.4616</v>
      </c>
      <c r="H25" s="211">
        <v>1.0780000000000001</v>
      </c>
      <c r="I25" s="198">
        <v>1098.3900000000001</v>
      </c>
      <c r="J25" s="921">
        <v>22214</v>
      </c>
      <c r="K25" s="200"/>
      <c r="L25" s="489"/>
    </row>
    <row r="26" spans="1:12" x14ac:dyDescent="0.25">
      <c r="A26" s="193">
        <v>4</v>
      </c>
      <c r="B26" s="208">
        <v>20101</v>
      </c>
      <c r="C26" s="209" t="s">
        <v>90</v>
      </c>
      <c r="D26" s="210">
        <v>0.92901999999999996</v>
      </c>
      <c r="E26" s="193">
        <v>1.1368</v>
      </c>
      <c r="F26" s="193">
        <v>1</v>
      </c>
      <c r="G26" s="497">
        <v>1.29827</v>
      </c>
      <c r="H26" s="211">
        <v>1.0780000000000001</v>
      </c>
      <c r="I26" s="198">
        <v>1171.9100000000001</v>
      </c>
      <c r="J26" s="921">
        <v>42016</v>
      </c>
      <c r="K26" s="200"/>
      <c r="L26" s="489"/>
    </row>
    <row r="27" spans="1:12" x14ac:dyDescent="0.25">
      <c r="A27" s="193">
        <v>5</v>
      </c>
      <c r="B27" s="208">
        <v>220101</v>
      </c>
      <c r="C27" s="209" t="s">
        <v>91</v>
      </c>
      <c r="D27" s="210">
        <v>1.0099026497486359</v>
      </c>
      <c r="E27" s="193">
        <v>1.1142000000000001</v>
      </c>
      <c r="F27" s="193">
        <v>1</v>
      </c>
      <c r="G27" s="497">
        <v>1.4384699999999999</v>
      </c>
      <c r="H27" s="211">
        <v>1.0780000000000001</v>
      </c>
      <c r="I27" s="198">
        <v>1383.45</v>
      </c>
      <c r="J27" s="921">
        <v>15704</v>
      </c>
      <c r="K27" s="200"/>
      <c r="L27" s="489"/>
    </row>
    <row r="28" spans="1:12" x14ac:dyDescent="0.25">
      <c r="A28" s="193">
        <v>6</v>
      </c>
      <c r="B28" s="208">
        <v>420101</v>
      </c>
      <c r="C28" s="209" t="s">
        <v>92</v>
      </c>
      <c r="D28" s="210">
        <v>0.86338999999999999</v>
      </c>
      <c r="E28" s="193">
        <v>1.1581999999999999</v>
      </c>
      <c r="F28" s="193">
        <v>1</v>
      </c>
      <c r="G28" s="497">
        <v>1.3727499999999999</v>
      </c>
      <c r="H28" s="211">
        <v>1.0780000000000001</v>
      </c>
      <c r="I28" s="198">
        <v>1173.28</v>
      </c>
      <c r="J28" s="921">
        <v>20230</v>
      </c>
      <c r="K28" s="200"/>
      <c r="L28" s="489"/>
    </row>
    <row r="29" spans="1:12" x14ac:dyDescent="0.25">
      <c r="A29" s="193">
        <v>7</v>
      </c>
      <c r="B29" s="208">
        <v>400601</v>
      </c>
      <c r="C29" s="209" t="s">
        <v>93</v>
      </c>
      <c r="D29" s="210">
        <v>0.99688312854918437</v>
      </c>
      <c r="E29" s="193">
        <v>1.1127</v>
      </c>
      <c r="F29" s="193">
        <v>1</v>
      </c>
      <c r="G29" s="497">
        <v>1.3092699999999999</v>
      </c>
      <c r="H29" s="211">
        <v>1.0780000000000001</v>
      </c>
      <c r="I29" s="198">
        <v>1241.28</v>
      </c>
      <c r="J29" s="921">
        <v>61274</v>
      </c>
      <c r="K29" s="200"/>
      <c r="L29" s="489"/>
    </row>
    <row r="30" spans="1:12" x14ac:dyDescent="0.25">
      <c r="A30" s="193">
        <v>8</v>
      </c>
      <c r="B30" s="208">
        <v>250101</v>
      </c>
      <c r="C30" s="209" t="s">
        <v>94</v>
      </c>
      <c r="D30" s="210">
        <v>0.95679999999999998</v>
      </c>
      <c r="E30" s="193">
        <v>1</v>
      </c>
      <c r="F30" s="193">
        <v>1</v>
      </c>
      <c r="G30" s="497">
        <v>1.5133799999999999</v>
      </c>
      <c r="H30" s="211">
        <v>1.0780000000000001</v>
      </c>
      <c r="I30" s="198">
        <v>1237.6199999999999</v>
      </c>
      <c r="J30" s="921">
        <v>49359</v>
      </c>
      <c r="K30" s="200"/>
      <c r="L30" s="489"/>
    </row>
    <row r="32" spans="1:12" x14ac:dyDescent="0.25">
      <c r="J32" s="203"/>
    </row>
    <row r="33" spans="10:10" x14ac:dyDescent="0.25">
      <c r="J33" s="212"/>
    </row>
    <row r="34" spans="10:10" x14ac:dyDescent="0.25">
      <c r="J34" s="203"/>
    </row>
  </sheetData>
  <mergeCells count="4">
    <mergeCell ref="A8:D8"/>
    <mergeCell ref="A11:C11"/>
    <mergeCell ref="A13:D13"/>
    <mergeCell ref="A20:J20"/>
  </mergeCells>
  <conditionalFormatting sqref="A1">
    <cfRule type="duplicateValues" dxfId="86" priority="2"/>
  </conditionalFormatting>
  <conditionalFormatting sqref="A2">
    <cfRule type="duplicateValues" dxfId="85" priority="1"/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181"/>
  <sheetViews>
    <sheetView topLeftCell="A85" zoomScale="64" zoomScaleNormal="64" workbookViewId="0">
      <selection activeCell="G156" sqref="G156"/>
    </sheetView>
  </sheetViews>
  <sheetFormatPr defaultColWidth="9.140625" defaultRowHeight="15" x14ac:dyDescent="0.25"/>
  <cols>
    <col min="1" max="1" width="17.85546875" style="379" customWidth="1"/>
    <col min="2" max="2" width="34.42578125" style="381" customWidth="1"/>
    <col min="3" max="3" width="20" style="381" customWidth="1"/>
    <col min="4" max="4" width="58.7109375" style="381" customWidth="1"/>
    <col min="5" max="5" width="18.42578125" style="381" customWidth="1"/>
    <col min="6" max="6" width="16.85546875" style="381" customWidth="1"/>
    <col min="7" max="7" width="12.42578125" style="381" customWidth="1"/>
    <col min="8" max="8" width="15.7109375" style="381" customWidth="1"/>
    <col min="9" max="9" width="15.42578125" style="379" customWidth="1"/>
    <col min="10" max="16384" width="9.140625" style="379"/>
  </cols>
  <sheetData>
    <row r="1" spans="1:9" s="44" customFormat="1" x14ac:dyDescent="0.25">
      <c r="A1" s="1" t="s">
        <v>4095</v>
      </c>
      <c r="B1" s="45"/>
      <c r="C1" s="46"/>
      <c r="D1" s="46"/>
      <c r="E1" s="46"/>
      <c r="F1" s="45"/>
      <c r="G1" s="45"/>
      <c r="H1" s="45"/>
    </row>
    <row r="2" spans="1:9" s="44" customFormat="1" x14ac:dyDescent="0.25">
      <c r="A2" s="4" t="s">
        <v>4093</v>
      </c>
      <c r="B2" s="45"/>
      <c r="C2" s="4"/>
      <c r="D2" s="4"/>
      <c r="E2" s="4"/>
      <c r="H2" s="45"/>
    </row>
    <row r="4" spans="1:9" x14ac:dyDescent="0.25">
      <c r="B4" s="45"/>
      <c r="C4" s="45"/>
      <c r="D4" s="45"/>
      <c r="E4" s="45"/>
      <c r="F4" s="100"/>
      <c r="G4" s="100"/>
      <c r="H4" s="6" t="s">
        <v>3632</v>
      </c>
    </row>
    <row r="5" spans="1:9" x14ac:dyDescent="0.25">
      <c r="B5" s="45"/>
      <c r="C5" s="45"/>
      <c r="D5" s="45"/>
      <c r="E5" s="45"/>
      <c r="F5" s="100"/>
      <c r="G5" s="100"/>
      <c r="H5" s="6" t="s">
        <v>1</v>
      </c>
    </row>
    <row r="6" spans="1:9" x14ac:dyDescent="0.25">
      <c r="B6" s="45"/>
      <c r="C6" s="45"/>
      <c r="D6" s="45"/>
      <c r="E6" s="45"/>
      <c r="F6" s="100"/>
      <c r="G6" s="100"/>
      <c r="H6" s="6" t="s">
        <v>1808</v>
      </c>
    </row>
    <row r="7" spans="1:9" ht="15.75" x14ac:dyDescent="0.25">
      <c r="B7" s="380"/>
      <c r="C7" s="380"/>
      <c r="D7" s="380"/>
      <c r="E7" s="380"/>
      <c r="F7" s="100"/>
      <c r="G7" s="100"/>
      <c r="H7" s="6" t="s">
        <v>1809</v>
      </c>
    </row>
    <row r="8" spans="1:9" x14ac:dyDescent="0.25">
      <c r="B8" s="45"/>
      <c r="C8" s="45"/>
      <c r="D8" s="45"/>
      <c r="E8" s="45"/>
      <c r="F8" s="45"/>
      <c r="G8" s="45"/>
    </row>
    <row r="9" spans="1:9" ht="15.75" x14ac:dyDescent="0.25">
      <c r="A9" s="883" t="s">
        <v>3633</v>
      </c>
      <c r="B9" s="883"/>
      <c r="C9" s="883"/>
      <c r="D9" s="883"/>
      <c r="E9" s="883"/>
      <c r="F9" s="883"/>
      <c r="G9" s="883"/>
      <c r="H9" s="883"/>
    </row>
    <row r="10" spans="1:9" ht="15.75" x14ac:dyDescent="0.25">
      <c r="A10" s="884" t="s">
        <v>3501</v>
      </c>
      <c r="B10" s="884"/>
      <c r="C10" s="884"/>
      <c r="D10" s="884"/>
      <c r="E10" s="884"/>
      <c r="F10" s="884"/>
      <c r="G10" s="884"/>
      <c r="H10" s="884"/>
    </row>
    <row r="11" spans="1:9" ht="75" x14ac:dyDescent="0.25">
      <c r="A11" s="382" t="s">
        <v>2334</v>
      </c>
      <c r="B11" s="382" t="s">
        <v>2335</v>
      </c>
      <c r="C11" s="382" t="s">
        <v>2336</v>
      </c>
      <c r="D11" s="382" t="s">
        <v>2337</v>
      </c>
      <c r="E11" s="383" t="s">
        <v>3502</v>
      </c>
      <c r="F11" s="383" t="s">
        <v>3503</v>
      </c>
      <c r="G11" s="384" t="s">
        <v>3068</v>
      </c>
      <c r="H11" s="384" t="s">
        <v>1163</v>
      </c>
      <c r="I11" s="385" t="s">
        <v>2277</v>
      </c>
    </row>
    <row r="12" spans="1:9" x14ac:dyDescent="0.25">
      <c r="A12" s="386"/>
      <c r="B12" s="386"/>
      <c r="C12" s="387"/>
      <c r="D12" s="388" t="s">
        <v>9</v>
      </c>
      <c r="E12" s="388"/>
      <c r="F12" s="388"/>
      <c r="G12" s="389">
        <v>3147.87</v>
      </c>
      <c r="H12" s="390"/>
      <c r="I12" s="391"/>
    </row>
    <row r="13" spans="1:9" ht="47.25" x14ac:dyDescent="0.25">
      <c r="A13" s="367" t="s">
        <v>4102</v>
      </c>
      <c r="B13" s="368" t="s">
        <v>3505</v>
      </c>
      <c r="C13" s="367"/>
      <c r="D13" s="369"/>
      <c r="E13" s="370" t="s">
        <v>3506</v>
      </c>
      <c r="F13" s="370" t="s">
        <v>3507</v>
      </c>
      <c r="G13" s="365"/>
      <c r="H13" s="365"/>
      <c r="I13" s="371"/>
    </row>
    <row r="14" spans="1:9" ht="15.75" x14ac:dyDescent="0.25">
      <c r="A14" s="367"/>
      <c r="B14" s="367"/>
      <c r="C14" s="886" t="s">
        <v>3634</v>
      </c>
      <c r="D14" s="372" t="s">
        <v>3508</v>
      </c>
      <c r="E14" s="885" t="s">
        <v>3506</v>
      </c>
      <c r="F14" s="376"/>
      <c r="G14" s="366"/>
      <c r="H14" s="378">
        <v>1</v>
      </c>
      <c r="I14" s="888">
        <v>455</v>
      </c>
    </row>
    <row r="15" spans="1:9" ht="15.75" x14ac:dyDescent="0.25">
      <c r="A15" s="367"/>
      <c r="B15" s="367"/>
      <c r="C15" s="887"/>
      <c r="D15" s="372" t="s">
        <v>4097</v>
      </c>
      <c r="E15" s="885"/>
      <c r="F15" s="376"/>
      <c r="G15" s="366"/>
      <c r="H15" s="366"/>
      <c r="I15" s="889"/>
    </row>
    <row r="16" spans="1:9" ht="15.75" x14ac:dyDescent="0.25">
      <c r="A16" s="363"/>
      <c r="B16" s="363"/>
      <c r="C16" s="364" t="s">
        <v>4108</v>
      </c>
      <c r="D16" s="372" t="s">
        <v>3508</v>
      </c>
      <c r="E16" s="885"/>
      <c r="F16" s="376"/>
      <c r="G16" s="364"/>
      <c r="H16" s="378">
        <v>1</v>
      </c>
      <c r="I16" s="889"/>
    </row>
    <row r="17" spans="1:9" ht="47.25" x14ac:dyDescent="0.25">
      <c r="A17" s="363"/>
      <c r="B17" s="363"/>
      <c r="C17" s="364" t="s">
        <v>4109</v>
      </c>
      <c r="D17" s="372" t="s">
        <v>3509</v>
      </c>
      <c r="E17" s="885"/>
      <c r="F17" s="376"/>
      <c r="G17" s="364"/>
      <c r="H17" s="364">
        <v>1</v>
      </c>
      <c r="I17" s="889"/>
    </row>
    <row r="18" spans="1:9" ht="15.75" x14ac:dyDescent="0.25">
      <c r="A18" s="363"/>
      <c r="B18" s="363"/>
      <c r="C18" s="364" t="s">
        <v>3635</v>
      </c>
      <c r="D18" s="372" t="s">
        <v>3511</v>
      </c>
      <c r="E18" s="885"/>
      <c r="F18" s="376"/>
      <c r="G18" s="364"/>
      <c r="H18" s="364">
        <v>1</v>
      </c>
      <c r="I18" s="889"/>
    </row>
    <row r="19" spans="1:9" ht="31.5" x14ac:dyDescent="0.25">
      <c r="A19" s="363"/>
      <c r="B19" s="363"/>
      <c r="C19" s="364" t="s">
        <v>3636</v>
      </c>
      <c r="D19" s="372" t="s">
        <v>3513</v>
      </c>
      <c r="E19" s="885"/>
      <c r="F19" s="376"/>
      <c r="G19" s="364"/>
      <c r="H19" s="364">
        <v>1</v>
      </c>
      <c r="I19" s="889"/>
    </row>
    <row r="20" spans="1:9" ht="15.75" x14ac:dyDescent="0.25">
      <c r="A20" s="363"/>
      <c r="B20" s="363"/>
      <c r="C20" s="364" t="s">
        <v>3637</v>
      </c>
      <c r="D20" s="372" t="s">
        <v>3515</v>
      </c>
      <c r="E20" s="885"/>
      <c r="F20" s="376"/>
      <c r="G20" s="364"/>
      <c r="H20" s="364">
        <v>1</v>
      </c>
      <c r="I20" s="889"/>
    </row>
    <row r="21" spans="1:9" ht="15.75" x14ac:dyDescent="0.25">
      <c r="A21" s="363"/>
      <c r="B21" s="363"/>
      <c r="C21" s="364" t="s">
        <v>3638</v>
      </c>
      <c r="D21" s="372" t="s">
        <v>3517</v>
      </c>
      <c r="E21" s="885"/>
      <c r="F21" s="376"/>
      <c r="G21" s="364"/>
      <c r="H21" s="364">
        <v>1</v>
      </c>
      <c r="I21" s="889"/>
    </row>
    <row r="22" spans="1:9" ht="15.75" x14ac:dyDescent="0.25">
      <c r="A22" s="363"/>
      <c r="B22" s="363"/>
      <c r="C22" s="364" t="s">
        <v>3639</v>
      </c>
      <c r="D22" s="372" t="s">
        <v>3519</v>
      </c>
      <c r="E22" s="885"/>
      <c r="F22" s="376"/>
      <c r="G22" s="364"/>
      <c r="H22" s="364">
        <v>1</v>
      </c>
      <c r="I22" s="889"/>
    </row>
    <row r="23" spans="1:9" ht="47.25" x14ac:dyDescent="0.25">
      <c r="A23" s="363"/>
      <c r="B23" s="363"/>
      <c r="C23" s="364" t="s">
        <v>3640</v>
      </c>
      <c r="D23" s="372" t="s">
        <v>3521</v>
      </c>
      <c r="E23" s="885"/>
      <c r="F23" s="376"/>
      <c r="G23" s="364"/>
      <c r="H23" s="364">
        <v>1</v>
      </c>
      <c r="I23" s="890"/>
    </row>
    <row r="24" spans="1:9" ht="15.75" x14ac:dyDescent="0.25">
      <c r="A24" s="363"/>
      <c r="B24" s="363"/>
      <c r="C24" s="364" t="s">
        <v>3641</v>
      </c>
      <c r="D24" s="372" t="s">
        <v>1046</v>
      </c>
      <c r="E24" s="885"/>
      <c r="F24" s="376" t="s">
        <v>3507</v>
      </c>
      <c r="G24" s="364"/>
      <c r="H24" s="364"/>
      <c r="I24" s="373">
        <v>167</v>
      </c>
    </row>
    <row r="25" spans="1:9" ht="31.5" x14ac:dyDescent="0.25">
      <c r="A25" s="363"/>
      <c r="B25" s="363"/>
      <c r="C25" s="364" t="s">
        <v>3642</v>
      </c>
      <c r="D25" s="372" t="s">
        <v>3524</v>
      </c>
      <c r="E25" s="885"/>
      <c r="F25" s="376" t="s">
        <v>3507</v>
      </c>
      <c r="G25" s="364"/>
      <c r="H25" s="364"/>
      <c r="I25" s="373">
        <v>167</v>
      </c>
    </row>
    <row r="26" spans="1:9" ht="31.5" x14ac:dyDescent="0.25">
      <c r="A26" s="363"/>
      <c r="B26" s="363"/>
      <c r="C26" s="364" t="s">
        <v>4110</v>
      </c>
      <c r="D26" s="372" t="s">
        <v>3526</v>
      </c>
      <c r="E26" s="885"/>
      <c r="F26" s="376" t="s">
        <v>3527</v>
      </c>
      <c r="G26" s="364"/>
      <c r="H26" s="364"/>
      <c r="I26" s="373">
        <v>281</v>
      </c>
    </row>
    <row r="27" spans="1:9" ht="31.5" x14ac:dyDescent="0.25">
      <c r="A27" s="363"/>
      <c r="B27" s="363"/>
      <c r="C27" s="364" t="s">
        <v>3643</v>
      </c>
      <c r="D27" s="372" t="s">
        <v>3529</v>
      </c>
      <c r="E27" s="885"/>
      <c r="F27" s="376" t="s">
        <v>3527</v>
      </c>
      <c r="G27" s="364"/>
      <c r="H27" s="364"/>
      <c r="I27" s="373">
        <v>281</v>
      </c>
    </row>
    <row r="28" spans="1:9" ht="31.5" x14ac:dyDescent="0.25">
      <c r="A28" s="363"/>
      <c r="B28" s="363"/>
      <c r="C28" s="364" t="s">
        <v>4111</v>
      </c>
      <c r="D28" s="372" t="s">
        <v>3531</v>
      </c>
      <c r="E28" s="885"/>
      <c r="F28" s="376" t="s">
        <v>3527</v>
      </c>
      <c r="G28" s="364"/>
      <c r="H28" s="364"/>
      <c r="I28" s="373">
        <v>1696</v>
      </c>
    </row>
    <row r="29" spans="1:9" ht="78.75" x14ac:dyDescent="0.25">
      <c r="A29" s="363"/>
      <c r="B29" s="364"/>
      <c r="C29" s="364" t="s">
        <v>4112</v>
      </c>
      <c r="D29" s="372" t="s">
        <v>3541</v>
      </c>
      <c r="E29" s="885"/>
      <c r="F29" s="376" t="s">
        <v>3542</v>
      </c>
      <c r="G29" s="364"/>
      <c r="H29" s="364"/>
      <c r="I29" s="373">
        <v>495</v>
      </c>
    </row>
    <row r="30" spans="1:9" ht="47.25" x14ac:dyDescent="0.25">
      <c r="A30" s="363"/>
      <c r="B30" s="364"/>
      <c r="C30" s="364" t="s">
        <v>4113</v>
      </c>
      <c r="D30" s="372" t="s">
        <v>3544</v>
      </c>
      <c r="E30" s="885"/>
      <c r="F30" s="376" t="s">
        <v>3542</v>
      </c>
      <c r="G30" s="364"/>
      <c r="H30" s="364"/>
      <c r="I30" s="373">
        <v>444</v>
      </c>
    </row>
    <row r="31" spans="1:9" ht="47.25" x14ac:dyDescent="0.25">
      <c r="A31" s="363"/>
      <c r="B31" s="364"/>
      <c r="C31" s="364" t="s">
        <v>4114</v>
      </c>
      <c r="D31" s="372" t="s">
        <v>3546</v>
      </c>
      <c r="E31" s="885"/>
      <c r="F31" s="376" t="s">
        <v>3542</v>
      </c>
      <c r="G31" s="364"/>
      <c r="H31" s="364"/>
      <c r="I31" s="373">
        <v>444</v>
      </c>
    </row>
    <row r="32" spans="1:9" ht="47.25" x14ac:dyDescent="0.25">
      <c r="A32" s="363"/>
      <c r="B32" s="364"/>
      <c r="C32" s="364" t="s">
        <v>4115</v>
      </c>
      <c r="D32" s="372" t="s">
        <v>3548</v>
      </c>
      <c r="E32" s="885"/>
      <c r="F32" s="376" t="s">
        <v>3542</v>
      </c>
      <c r="G32" s="364"/>
      <c r="H32" s="364"/>
      <c r="I32" s="373">
        <v>444</v>
      </c>
    </row>
    <row r="33" spans="1:9" ht="47.25" x14ac:dyDescent="0.25">
      <c r="A33" s="363"/>
      <c r="B33" s="364"/>
      <c r="C33" s="364" t="s">
        <v>4116</v>
      </c>
      <c r="D33" s="372" t="s">
        <v>3550</v>
      </c>
      <c r="E33" s="885"/>
      <c r="F33" s="376" t="s">
        <v>3542</v>
      </c>
      <c r="G33" s="364"/>
      <c r="H33" s="364"/>
      <c r="I33" s="373">
        <v>444</v>
      </c>
    </row>
    <row r="34" spans="1:9" ht="47.25" x14ac:dyDescent="0.25">
      <c r="A34" s="367" t="s">
        <v>4103</v>
      </c>
      <c r="B34" s="368" t="s">
        <v>3532</v>
      </c>
      <c r="C34" s="367"/>
      <c r="D34" s="369"/>
      <c r="E34" s="370" t="s">
        <v>3533</v>
      </c>
      <c r="F34" s="370" t="s">
        <v>3507</v>
      </c>
      <c r="G34" s="365"/>
      <c r="H34" s="365"/>
      <c r="I34" s="371"/>
    </row>
    <row r="35" spans="1:9" ht="31.5" x14ac:dyDescent="0.25">
      <c r="A35" s="363"/>
      <c r="B35" s="363"/>
      <c r="C35" s="886" t="s">
        <v>4155</v>
      </c>
      <c r="D35" s="372" t="s">
        <v>3535</v>
      </c>
      <c r="E35" s="885" t="s">
        <v>3533</v>
      </c>
      <c r="F35" s="376"/>
      <c r="G35" s="364"/>
      <c r="H35" s="378">
        <v>1</v>
      </c>
      <c r="I35" s="888">
        <v>245</v>
      </c>
    </row>
    <row r="36" spans="1:9" ht="15.75" x14ac:dyDescent="0.25">
      <c r="A36" s="363"/>
      <c r="B36" s="363"/>
      <c r="C36" s="887"/>
      <c r="D36" s="372" t="s">
        <v>4097</v>
      </c>
      <c r="E36" s="885"/>
      <c r="F36" s="376"/>
      <c r="G36" s="364"/>
      <c r="H36" s="374"/>
      <c r="I36" s="889"/>
    </row>
    <row r="37" spans="1:9" ht="31.5" x14ac:dyDescent="0.25">
      <c r="A37" s="363"/>
      <c r="B37" s="363"/>
      <c r="C37" s="364" t="s">
        <v>3534</v>
      </c>
      <c r="D37" s="372" t="s">
        <v>3535</v>
      </c>
      <c r="E37" s="885"/>
      <c r="F37" s="376"/>
      <c r="G37" s="364"/>
      <c r="H37" s="364">
        <v>1</v>
      </c>
      <c r="I37" s="889"/>
    </row>
    <row r="38" spans="1:9" ht="47.25" x14ac:dyDescent="0.25">
      <c r="A38" s="363"/>
      <c r="B38" s="363"/>
      <c r="C38" s="364" t="s">
        <v>3640</v>
      </c>
      <c r="D38" s="372" t="s">
        <v>3521</v>
      </c>
      <c r="E38" s="885"/>
      <c r="F38" s="376"/>
      <c r="G38" s="364"/>
      <c r="H38" s="364">
        <v>1</v>
      </c>
      <c r="I38" s="889"/>
    </row>
    <row r="39" spans="1:9" ht="15.75" x14ac:dyDescent="0.25">
      <c r="A39" s="363"/>
      <c r="B39" s="363"/>
      <c r="C39" s="364" t="s">
        <v>3635</v>
      </c>
      <c r="D39" s="372" t="s">
        <v>3511</v>
      </c>
      <c r="E39" s="885"/>
      <c r="F39" s="376"/>
      <c r="G39" s="364"/>
      <c r="H39" s="364"/>
      <c r="I39" s="889"/>
    </row>
    <row r="40" spans="1:9" ht="31.5" x14ac:dyDescent="0.25">
      <c r="A40" s="363"/>
      <c r="B40" s="363"/>
      <c r="C40" s="364" t="s">
        <v>3636</v>
      </c>
      <c r="D40" s="372" t="s">
        <v>3513</v>
      </c>
      <c r="E40" s="885"/>
      <c r="F40" s="376"/>
      <c r="G40" s="364"/>
      <c r="H40" s="364"/>
      <c r="I40" s="889"/>
    </row>
    <row r="41" spans="1:9" ht="15.75" x14ac:dyDescent="0.25">
      <c r="A41" s="363"/>
      <c r="B41" s="363"/>
      <c r="C41" s="364" t="s">
        <v>3637</v>
      </c>
      <c r="D41" s="372" t="s">
        <v>3515</v>
      </c>
      <c r="E41" s="885"/>
      <c r="F41" s="376"/>
      <c r="G41" s="364"/>
      <c r="H41" s="364"/>
      <c r="I41" s="889"/>
    </row>
    <row r="42" spans="1:9" ht="15.75" x14ac:dyDescent="0.25">
      <c r="A42" s="363"/>
      <c r="B42" s="363"/>
      <c r="C42" s="364" t="s">
        <v>3638</v>
      </c>
      <c r="D42" s="372" t="s">
        <v>3517</v>
      </c>
      <c r="E42" s="885"/>
      <c r="F42" s="376"/>
      <c r="G42" s="364"/>
      <c r="H42" s="364"/>
      <c r="I42" s="889"/>
    </row>
    <row r="43" spans="1:9" ht="15.75" x14ac:dyDescent="0.25">
      <c r="A43" s="363"/>
      <c r="B43" s="363"/>
      <c r="C43" s="364" t="s">
        <v>3639</v>
      </c>
      <c r="D43" s="372" t="s">
        <v>3519</v>
      </c>
      <c r="E43" s="885"/>
      <c r="F43" s="376"/>
      <c r="G43" s="364"/>
      <c r="H43" s="364"/>
      <c r="I43" s="890"/>
    </row>
    <row r="44" spans="1:9" ht="15.75" x14ac:dyDescent="0.25">
      <c r="A44" s="363"/>
      <c r="B44" s="364"/>
      <c r="C44" s="364" t="s">
        <v>3644</v>
      </c>
      <c r="D44" s="372" t="s">
        <v>1170</v>
      </c>
      <c r="E44" s="885"/>
      <c r="F44" s="376" t="s">
        <v>3507</v>
      </c>
      <c r="G44" s="364"/>
      <c r="H44" s="364"/>
      <c r="I44" s="373">
        <v>618</v>
      </c>
    </row>
    <row r="45" spans="1:9" ht="31.5" x14ac:dyDescent="0.25">
      <c r="A45" s="363"/>
      <c r="B45" s="364"/>
      <c r="C45" s="364" t="s">
        <v>3645</v>
      </c>
      <c r="D45" s="372" t="s">
        <v>3538</v>
      </c>
      <c r="E45" s="885"/>
      <c r="F45" s="376" t="s">
        <v>3507</v>
      </c>
      <c r="G45" s="364"/>
      <c r="H45" s="364"/>
      <c r="I45" s="373">
        <v>1483</v>
      </c>
    </row>
    <row r="46" spans="1:9" ht="31.5" x14ac:dyDescent="0.25">
      <c r="A46" s="363"/>
      <c r="B46" s="364"/>
      <c r="C46" s="364" t="s">
        <v>4117</v>
      </c>
      <c r="D46" s="372" t="s">
        <v>1174</v>
      </c>
      <c r="E46" s="885"/>
      <c r="F46" s="376" t="s">
        <v>3507</v>
      </c>
      <c r="G46" s="364"/>
      <c r="H46" s="364"/>
      <c r="I46" s="373">
        <v>1483</v>
      </c>
    </row>
    <row r="47" spans="1:9" ht="63" x14ac:dyDescent="0.25">
      <c r="A47" s="363"/>
      <c r="B47" s="364"/>
      <c r="C47" s="364" t="s">
        <v>4118</v>
      </c>
      <c r="D47" s="372" t="s">
        <v>3552</v>
      </c>
      <c r="E47" s="885"/>
      <c r="F47" s="376" t="s">
        <v>3553</v>
      </c>
      <c r="G47" s="364"/>
      <c r="H47" s="364"/>
      <c r="I47" s="373">
        <v>444</v>
      </c>
    </row>
    <row r="48" spans="1:9" ht="78.75" x14ac:dyDescent="0.25">
      <c r="A48" s="363"/>
      <c r="B48" s="364"/>
      <c r="C48" s="364" t="s">
        <v>4119</v>
      </c>
      <c r="D48" s="372" t="s">
        <v>3541</v>
      </c>
      <c r="E48" s="885"/>
      <c r="F48" s="376" t="s">
        <v>3555</v>
      </c>
      <c r="G48" s="364"/>
      <c r="H48" s="364"/>
      <c r="I48" s="373">
        <v>495</v>
      </c>
    </row>
    <row r="49" spans="1:11" ht="47.25" x14ac:dyDescent="0.25">
      <c r="A49" s="363"/>
      <c r="B49" s="364"/>
      <c r="C49" s="364" t="s">
        <v>4120</v>
      </c>
      <c r="D49" s="372" t="s">
        <v>3544</v>
      </c>
      <c r="E49" s="885"/>
      <c r="F49" s="376" t="s">
        <v>3555</v>
      </c>
      <c r="G49" s="364"/>
      <c r="H49" s="364"/>
      <c r="I49" s="373">
        <v>444</v>
      </c>
    </row>
    <row r="50" spans="1:11" ht="47.25" x14ac:dyDescent="0.25">
      <c r="A50" s="363"/>
      <c r="B50" s="364"/>
      <c r="C50" s="364" t="s">
        <v>4121</v>
      </c>
      <c r="D50" s="372" t="s">
        <v>3546</v>
      </c>
      <c r="E50" s="885"/>
      <c r="F50" s="376" t="s">
        <v>3555</v>
      </c>
      <c r="G50" s="364"/>
      <c r="H50" s="364"/>
      <c r="I50" s="373">
        <v>444</v>
      </c>
    </row>
    <row r="51" spans="1:11" ht="47.25" x14ac:dyDescent="0.25">
      <c r="A51" s="363"/>
      <c r="B51" s="364"/>
      <c r="C51" s="364" t="s">
        <v>4122</v>
      </c>
      <c r="D51" s="372" t="s">
        <v>3548</v>
      </c>
      <c r="E51" s="885"/>
      <c r="F51" s="376" t="s">
        <v>3555</v>
      </c>
      <c r="G51" s="364"/>
      <c r="H51" s="364"/>
      <c r="I51" s="373">
        <v>444</v>
      </c>
    </row>
    <row r="52" spans="1:11" ht="47.25" x14ac:dyDescent="0.25">
      <c r="A52" s="363"/>
      <c r="B52" s="364"/>
      <c r="C52" s="364" t="s">
        <v>4123</v>
      </c>
      <c r="D52" s="372" t="s">
        <v>3550</v>
      </c>
      <c r="E52" s="885"/>
      <c r="F52" s="376" t="s">
        <v>3555</v>
      </c>
      <c r="G52" s="364"/>
      <c r="H52" s="364"/>
      <c r="I52" s="373">
        <v>444</v>
      </c>
    </row>
    <row r="53" spans="1:11" ht="15.75" x14ac:dyDescent="0.25">
      <c r="A53" s="386"/>
      <c r="B53" s="386"/>
      <c r="C53" s="387"/>
      <c r="D53" s="388" t="s">
        <v>3560</v>
      </c>
      <c r="E53" s="392"/>
      <c r="F53" s="392"/>
      <c r="G53" s="389">
        <v>766.57</v>
      </c>
      <c r="H53" s="390"/>
      <c r="I53" s="393"/>
    </row>
    <row r="54" spans="1:11" ht="94.5" x14ac:dyDescent="0.25">
      <c r="A54" s="364" t="s">
        <v>3646</v>
      </c>
      <c r="B54" s="372" t="s">
        <v>4099</v>
      </c>
      <c r="C54" s="363"/>
      <c r="D54" s="363"/>
      <c r="E54" s="376" t="s">
        <v>3506</v>
      </c>
      <c r="F54" s="376" t="s">
        <v>3507</v>
      </c>
      <c r="G54" s="364"/>
      <c r="H54" s="364"/>
      <c r="I54" s="373">
        <v>513</v>
      </c>
      <c r="J54" s="362"/>
      <c r="K54" s="362"/>
    </row>
    <row r="55" spans="1:11" ht="110.25" x14ac:dyDescent="0.25">
      <c r="A55" s="367" t="s">
        <v>4104</v>
      </c>
      <c r="B55" s="368" t="s">
        <v>4100</v>
      </c>
      <c r="C55" s="364"/>
      <c r="D55" s="372"/>
      <c r="E55" s="376" t="s">
        <v>3533</v>
      </c>
      <c r="F55" s="376"/>
      <c r="G55" s="364"/>
      <c r="H55" s="364"/>
      <c r="I55" s="373"/>
      <c r="J55" s="362"/>
      <c r="K55" s="362"/>
    </row>
    <row r="56" spans="1:11" ht="47.25" x14ac:dyDescent="0.25">
      <c r="A56" s="363"/>
      <c r="B56" s="364"/>
      <c r="C56" s="364" t="s">
        <v>3647</v>
      </c>
      <c r="D56" s="372" t="s">
        <v>3563</v>
      </c>
      <c r="E56" s="885" t="s">
        <v>3533</v>
      </c>
      <c r="F56" s="376" t="s">
        <v>3507</v>
      </c>
      <c r="G56" s="364"/>
      <c r="H56" s="364">
        <v>1</v>
      </c>
      <c r="I56" s="373">
        <v>469</v>
      </c>
      <c r="J56" s="362"/>
      <c r="K56" s="362"/>
    </row>
    <row r="57" spans="1:11" ht="15.75" x14ac:dyDescent="0.25">
      <c r="A57" s="363"/>
      <c r="B57" s="364"/>
      <c r="C57" s="364" t="s">
        <v>3648</v>
      </c>
      <c r="D57" s="372" t="s">
        <v>3565</v>
      </c>
      <c r="E57" s="885"/>
      <c r="F57" s="376" t="s">
        <v>3507</v>
      </c>
      <c r="G57" s="364"/>
      <c r="H57" s="364"/>
      <c r="I57" s="373">
        <v>167</v>
      </c>
      <c r="J57" s="362"/>
      <c r="K57" s="362"/>
    </row>
    <row r="58" spans="1:11" ht="31.5" x14ac:dyDescent="0.25">
      <c r="A58" s="363"/>
      <c r="B58" s="364"/>
      <c r="C58" s="364" t="s">
        <v>4124</v>
      </c>
      <c r="D58" s="372" t="s">
        <v>3567</v>
      </c>
      <c r="E58" s="885"/>
      <c r="F58" s="376" t="s">
        <v>3507</v>
      </c>
      <c r="G58" s="364"/>
      <c r="H58" s="364"/>
      <c r="I58" s="373">
        <v>1483</v>
      </c>
      <c r="J58" s="362"/>
      <c r="K58" s="362"/>
    </row>
    <row r="59" spans="1:11" ht="47.25" x14ac:dyDescent="0.25">
      <c r="A59" s="363"/>
      <c r="B59" s="364"/>
      <c r="C59" s="364" t="s">
        <v>4125</v>
      </c>
      <c r="D59" s="372" t="s">
        <v>3569</v>
      </c>
      <c r="E59" s="885"/>
      <c r="F59" s="376" t="s">
        <v>3507</v>
      </c>
      <c r="G59" s="364"/>
      <c r="H59" s="364"/>
      <c r="I59" s="373">
        <v>444</v>
      </c>
      <c r="J59" s="362"/>
      <c r="K59" s="362"/>
    </row>
    <row r="60" spans="1:11" ht="31.5" x14ac:dyDescent="0.25">
      <c r="A60" s="363"/>
      <c r="B60" s="364"/>
      <c r="C60" s="364" t="s">
        <v>4126</v>
      </c>
      <c r="D60" s="372" t="s">
        <v>3571</v>
      </c>
      <c r="E60" s="885"/>
      <c r="F60" s="376" t="s">
        <v>3507</v>
      </c>
      <c r="G60" s="364"/>
      <c r="H60" s="364"/>
      <c r="I60" s="373">
        <v>444</v>
      </c>
      <c r="J60" s="362"/>
      <c r="K60" s="362"/>
    </row>
    <row r="61" spans="1:11" ht="31.5" x14ac:dyDescent="0.25">
      <c r="A61" s="363"/>
      <c r="B61" s="375"/>
      <c r="C61" s="375" t="s">
        <v>4127</v>
      </c>
      <c r="D61" s="372" t="s">
        <v>3573</v>
      </c>
      <c r="E61" s="885"/>
      <c r="F61" s="376" t="s">
        <v>3507</v>
      </c>
      <c r="G61" s="364"/>
      <c r="H61" s="364"/>
      <c r="I61" s="373">
        <v>444</v>
      </c>
      <c r="J61" s="362"/>
      <c r="K61" s="362"/>
    </row>
    <row r="62" spans="1:11" ht="31.5" x14ac:dyDescent="0.25">
      <c r="A62" s="363"/>
      <c r="B62" s="364"/>
      <c r="C62" s="364" t="s">
        <v>4128</v>
      </c>
      <c r="D62" s="372" t="s">
        <v>3575</v>
      </c>
      <c r="E62" s="885"/>
      <c r="F62" s="376" t="s">
        <v>3507</v>
      </c>
      <c r="G62" s="364"/>
      <c r="H62" s="364"/>
      <c r="I62" s="373">
        <v>444</v>
      </c>
      <c r="J62" s="362"/>
      <c r="K62" s="362"/>
    </row>
    <row r="63" spans="1:11" ht="31.5" x14ac:dyDescent="0.25">
      <c r="A63" s="363"/>
      <c r="B63" s="364"/>
      <c r="C63" s="364" t="s">
        <v>4129</v>
      </c>
      <c r="D63" s="372" t="s">
        <v>3577</v>
      </c>
      <c r="E63" s="885"/>
      <c r="F63" s="376" t="s">
        <v>3507</v>
      </c>
      <c r="G63" s="364"/>
      <c r="H63" s="364"/>
      <c r="I63" s="373">
        <v>444</v>
      </c>
      <c r="J63" s="362"/>
      <c r="K63" s="362"/>
    </row>
    <row r="64" spans="1:11" ht="31.5" x14ac:dyDescent="0.25">
      <c r="A64" s="363"/>
      <c r="B64" s="364"/>
      <c r="C64" s="364" t="s">
        <v>4130</v>
      </c>
      <c r="D64" s="372" t="s">
        <v>3579</v>
      </c>
      <c r="E64" s="885"/>
      <c r="F64" s="376" t="s">
        <v>3507</v>
      </c>
      <c r="G64" s="364"/>
      <c r="H64" s="364"/>
      <c r="I64" s="373">
        <v>444</v>
      </c>
      <c r="J64" s="362"/>
      <c r="K64" s="362"/>
    </row>
    <row r="65" spans="1:11" ht="31.5" x14ac:dyDescent="0.25">
      <c r="A65" s="363"/>
      <c r="B65" s="364"/>
      <c r="C65" s="364" t="s">
        <v>4131</v>
      </c>
      <c r="D65" s="372" t="s">
        <v>3581</v>
      </c>
      <c r="E65" s="885"/>
      <c r="F65" s="376" t="s">
        <v>3507</v>
      </c>
      <c r="G65" s="364"/>
      <c r="H65" s="364"/>
      <c r="I65" s="373">
        <v>444</v>
      </c>
      <c r="J65" s="362"/>
      <c r="K65" s="362"/>
    </row>
    <row r="66" spans="1:11" ht="47.25" x14ac:dyDescent="0.25">
      <c r="A66" s="363"/>
      <c r="B66" s="364"/>
      <c r="C66" s="364" t="s">
        <v>4132</v>
      </c>
      <c r="D66" s="372" t="s">
        <v>3583</v>
      </c>
      <c r="E66" s="885"/>
      <c r="F66" s="376" t="s">
        <v>3507</v>
      </c>
      <c r="G66" s="364"/>
      <c r="H66" s="364"/>
      <c r="I66" s="373">
        <v>444</v>
      </c>
      <c r="J66" s="362"/>
      <c r="K66" s="362"/>
    </row>
    <row r="67" spans="1:11" ht="47.25" x14ac:dyDescent="0.25">
      <c r="A67" s="363"/>
      <c r="B67" s="364"/>
      <c r="C67" s="364" t="s">
        <v>4133</v>
      </c>
      <c r="D67" s="372" t="s">
        <v>3585</v>
      </c>
      <c r="E67" s="885"/>
      <c r="F67" s="376" t="s">
        <v>3507</v>
      </c>
      <c r="G67" s="364"/>
      <c r="H67" s="364"/>
      <c r="I67" s="373">
        <v>444</v>
      </c>
      <c r="J67" s="362"/>
      <c r="K67" s="362"/>
    </row>
    <row r="68" spans="1:11" ht="31.5" x14ac:dyDescent="0.25">
      <c r="A68" s="363"/>
      <c r="B68" s="364"/>
      <c r="C68" s="364" t="s">
        <v>4134</v>
      </c>
      <c r="D68" s="372" t="s">
        <v>3587</v>
      </c>
      <c r="E68" s="885"/>
      <c r="F68" s="376" t="s">
        <v>3507</v>
      </c>
      <c r="G68" s="364"/>
      <c r="H68" s="364"/>
      <c r="I68" s="373">
        <v>444</v>
      </c>
      <c r="J68" s="362"/>
      <c r="K68" s="362"/>
    </row>
    <row r="69" spans="1:11" ht="47.25" x14ac:dyDescent="0.25">
      <c r="A69" s="363"/>
      <c r="B69" s="364"/>
      <c r="C69" s="364" t="s">
        <v>4135</v>
      </c>
      <c r="D69" s="372" t="s">
        <v>3589</v>
      </c>
      <c r="E69" s="885"/>
      <c r="F69" s="376" t="s">
        <v>3507</v>
      </c>
      <c r="G69" s="364"/>
      <c r="H69" s="364"/>
      <c r="I69" s="373">
        <v>444</v>
      </c>
      <c r="J69" s="362"/>
      <c r="K69" s="362"/>
    </row>
    <row r="70" spans="1:11" ht="31.5" x14ac:dyDescent="0.25">
      <c r="A70" s="363"/>
      <c r="B70" s="364"/>
      <c r="C70" s="364" t="s">
        <v>4136</v>
      </c>
      <c r="D70" s="372" t="s">
        <v>3591</v>
      </c>
      <c r="E70" s="885"/>
      <c r="F70" s="376" t="s">
        <v>3507</v>
      </c>
      <c r="G70" s="364"/>
      <c r="H70" s="364"/>
      <c r="I70" s="373">
        <v>444</v>
      </c>
      <c r="J70" s="362"/>
      <c r="K70" s="362"/>
    </row>
    <row r="71" spans="1:11" ht="47.25" x14ac:dyDescent="0.25">
      <c r="A71" s="363"/>
      <c r="B71" s="364"/>
      <c r="C71" s="364" t="s">
        <v>4137</v>
      </c>
      <c r="D71" s="372" t="s">
        <v>3593</v>
      </c>
      <c r="E71" s="885"/>
      <c r="F71" s="376" t="s">
        <v>3507</v>
      </c>
      <c r="G71" s="364"/>
      <c r="H71" s="364"/>
      <c r="I71" s="373">
        <v>444</v>
      </c>
      <c r="J71" s="362"/>
      <c r="K71" s="362"/>
    </row>
    <row r="72" spans="1:11" ht="47.25" x14ac:dyDescent="0.25">
      <c r="A72" s="363"/>
      <c r="B72" s="364"/>
      <c r="C72" s="364" t="s">
        <v>4138</v>
      </c>
      <c r="D72" s="372" t="s">
        <v>3595</v>
      </c>
      <c r="E72" s="885"/>
      <c r="F72" s="376" t="s">
        <v>3507</v>
      </c>
      <c r="G72" s="364"/>
      <c r="H72" s="364"/>
      <c r="I72" s="373">
        <v>444</v>
      </c>
      <c r="J72" s="362"/>
      <c r="K72" s="362"/>
    </row>
    <row r="73" spans="1:11" ht="47.25" x14ac:dyDescent="0.25">
      <c r="A73" s="363"/>
      <c r="B73" s="364"/>
      <c r="C73" s="364" t="s">
        <v>4139</v>
      </c>
      <c r="D73" s="372" t="s">
        <v>3597</v>
      </c>
      <c r="E73" s="885"/>
      <c r="F73" s="376" t="s">
        <v>3507</v>
      </c>
      <c r="G73" s="364"/>
      <c r="H73" s="364"/>
      <c r="I73" s="373">
        <v>444</v>
      </c>
      <c r="J73" s="362"/>
      <c r="K73" s="362"/>
    </row>
    <row r="74" spans="1:11" ht="47.25" x14ac:dyDescent="0.25">
      <c r="A74" s="363"/>
      <c r="B74" s="364"/>
      <c r="C74" s="364" t="s">
        <v>4140</v>
      </c>
      <c r="D74" s="372" t="s">
        <v>3599</v>
      </c>
      <c r="E74" s="885"/>
      <c r="F74" s="376" t="s">
        <v>3507</v>
      </c>
      <c r="G74" s="364"/>
      <c r="H74" s="364"/>
      <c r="I74" s="373">
        <v>444</v>
      </c>
      <c r="J74" s="362"/>
      <c r="K74" s="362"/>
    </row>
    <row r="75" spans="1:11" ht="47.25" x14ac:dyDescent="0.25">
      <c r="A75" s="363"/>
      <c r="B75" s="364"/>
      <c r="C75" s="364" t="s">
        <v>4141</v>
      </c>
      <c r="D75" s="372" t="s">
        <v>3601</v>
      </c>
      <c r="E75" s="885"/>
      <c r="F75" s="376" t="s">
        <v>3507</v>
      </c>
      <c r="G75" s="364"/>
      <c r="H75" s="364"/>
      <c r="I75" s="373">
        <v>444</v>
      </c>
      <c r="J75" s="362"/>
      <c r="K75" s="362"/>
    </row>
    <row r="76" spans="1:11" ht="31.5" x14ac:dyDescent="0.25">
      <c r="A76" s="363"/>
      <c r="B76" s="364"/>
      <c r="C76" s="364" t="s">
        <v>4142</v>
      </c>
      <c r="D76" s="372" t="s">
        <v>3603</v>
      </c>
      <c r="E76" s="885"/>
      <c r="F76" s="376" t="s">
        <v>3507</v>
      </c>
      <c r="G76" s="364"/>
      <c r="H76" s="364"/>
      <c r="I76" s="373">
        <v>444</v>
      </c>
      <c r="J76" s="362"/>
      <c r="K76" s="362"/>
    </row>
    <row r="77" spans="1:11" ht="47.25" x14ac:dyDescent="0.25">
      <c r="A77" s="363"/>
      <c r="B77" s="364"/>
      <c r="C77" s="364" t="s">
        <v>4143</v>
      </c>
      <c r="D77" s="372" t="s">
        <v>3605</v>
      </c>
      <c r="E77" s="885"/>
      <c r="F77" s="376" t="s">
        <v>3507</v>
      </c>
      <c r="G77" s="364"/>
      <c r="H77" s="364"/>
      <c r="I77" s="373">
        <v>444</v>
      </c>
      <c r="J77" s="362"/>
      <c r="K77" s="362"/>
    </row>
    <row r="78" spans="1:11" ht="31.5" x14ac:dyDescent="0.25">
      <c r="A78" s="363"/>
      <c r="B78" s="364"/>
      <c r="C78" s="364" t="s">
        <v>4144</v>
      </c>
      <c r="D78" s="372" t="s">
        <v>3607</v>
      </c>
      <c r="E78" s="885"/>
      <c r="F78" s="376" t="s">
        <v>3507</v>
      </c>
      <c r="G78" s="364"/>
      <c r="H78" s="364"/>
      <c r="I78" s="373">
        <v>444</v>
      </c>
      <c r="J78" s="362"/>
      <c r="K78" s="362"/>
    </row>
    <row r="79" spans="1:11" ht="31.5" x14ac:dyDescent="0.25">
      <c r="A79" s="363"/>
      <c r="B79" s="364"/>
      <c r="C79" s="364" t="s">
        <v>4145</v>
      </c>
      <c r="D79" s="372" t="s">
        <v>3609</v>
      </c>
      <c r="E79" s="885"/>
      <c r="F79" s="376" t="s">
        <v>3507</v>
      </c>
      <c r="G79" s="364"/>
      <c r="H79" s="364"/>
      <c r="I79" s="373">
        <v>444</v>
      </c>
      <c r="J79" s="362"/>
      <c r="K79" s="362"/>
    </row>
    <row r="80" spans="1:11" ht="31.5" x14ac:dyDescent="0.25">
      <c r="A80" s="363"/>
      <c r="B80" s="364"/>
      <c r="C80" s="364" t="s">
        <v>4146</v>
      </c>
      <c r="D80" s="372" t="s">
        <v>3611</v>
      </c>
      <c r="E80" s="885"/>
      <c r="F80" s="376" t="s">
        <v>3507</v>
      </c>
      <c r="G80" s="364"/>
      <c r="H80" s="364"/>
      <c r="I80" s="373">
        <v>444</v>
      </c>
      <c r="J80" s="362"/>
      <c r="K80" s="362"/>
    </row>
    <row r="81" spans="1:11" ht="31.5" x14ac:dyDescent="0.25">
      <c r="A81" s="363"/>
      <c r="B81" s="364"/>
      <c r="C81" s="364" t="s">
        <v>4147</v>
      </c>
      <c r="D81" s="372" t="s">
        <v>3613</v>
      </c>
      <c r="E81" s="885"/>
      <c r="F81" s="376" t="s">
        <v>3507</v>
      </c>
      <c r="G81" s="364"/>
      <c r="H81" s="364"/>
      <c r="I81" s="373">
        <v>444</v>
      </c>
      <c r="J81" s="362"/>
      <c r="K81" s="362"/>
    </row>
    <row r="82" spans="1:11" ht="31.5" x14ac:dyDescent="0.25">
      <c r="A82" s="363"/>
      <c r="B82" s="364"/>
      <c r="C82" s="364" t="s">
        <v>4148</v>
      </c>
      <c r="D82" s="372" t="s">
        <v>3615</v>
      </c>
      <c r="E82" s="885"/>
      <c r="F82" s="376" t="s">
        <v>3507</v>
      </c>
      <c r="G82" s="364"/>
      <c r="H82" s="364"/>
      <c r="I82" s="373">
        <v>444</v>
      </c>
      <c r="J82" s="362"/>
      <c r="K82" s="362"/>
    </row>
    <row r="83" spans="1:11" ht="47.25" x14ac:dyDescent="0.25">
      <c r="A83" s="363"/>
      <c r="B83" s="364"/>
      <c r="C83" s="364" t="s">
        <v>4149</v>
      </c>
      <c r="D83" s="372" t="s">
        <v>3617</v>
      </c>
      <c r="E83" s="885"/>
      <c r="F83" s="376" t="s">
        <v>3507</v>
      </c>
      <c r="G83" s="364"/>
      <c r="H83" s="364"/>
      <c r="I83" s="373">
        <v>444</v>
      </c>
      <c r="J83" s="362"/>
      <c r="K83" s="362"/>
    </row>
    <row r="84" spans="1:11" ht="47.25" x14ac:dyDescent="0.25">
      <c r="A84" s="363"/>
      <c r="B84" s="364"/>
      <c r="C84" s="364" t="s">
        <v>4150</v>
      </c>
      <c r="D84" s="372" t="s">
        <v>3619</v>
      </c>
      <c r="E84" s="885"/>
      <c r="F84" s="376" t="s">
        <v>3507</v>
      </c>
      <c r="G84" s="364"/>
      <c r="H84" s="364"/>
      <c r="I84" s="373">
        <v>444</v>
      </c>
      <c r="J84" s="362"/>
      <c r="K84" s="362"/>
    </row>
    <row r="85" spans="1:11" ht="31.5" x14ac:dyDescent="0.25">
      <c r="A85" s="363"/>
      <c r="B85" s="364"/>
      <c r="C85" s="364" t="s">
        <v>4151</v>
      </c>
      <c r="D85" s="372" t="s">
        <v>3621</v>
      </c>
      <c r="E85" s="885"/>
      <c r="F85" s="376" t="s">
        <v>3507</v>
      </c>
      <c r="G85" s="364"/>
      <c r="H85" s="364"/>
      <c r="I85" s="373">
        <v>444</v>
      </c>
      <c r="J85" s="362"/>
      <c r="K85" s="362"/>
    </row>
    <row r="86" spans="1:11" ht="63" x14ac:dyDescent="0.25">
      <c r="A86" s="363"/>
      <c r="B86" s="364"/>
      <c r="C86" s="364" t="s">
        <v>4152</v>
      </c>
      <c r="D86" s="372" t="s">
        <v>3623</v>
      </c>
      <c r="E86" s="885"/>
      <c r="F86" s="376" t="s">
        <v>3507</v>
      </c>
      <c r="G86" s="364"/>
      <c r="H86" s="364"/>
      <c r="I86" s="373">
        <v>495</v>
      </c>
      <c r="J86" s="362"/>
      <c r="K86" s="362"/>
    </row>
    <row r="87" spans="1:11" ht="63" x14ac:dyDescent="0.25">
      <c r="A87" s="363"/>
      <c r="B87" s="364"/>
      <c r="C87" s="364" t="s">
        <v>4153</v>
      </c>
      <c r="D87" s="372" t="s">
        <v>3625</v>
      </c>
      <c r="E87" s="885"/>
      <c r="F87" s="376" t="s">
        <v>3507</v>
      </c>
      <c r="G87" s="364"/>
      <c r="H87" s="364"/>
      <c r="I87" s="373">
        <v>495</v>
      </c>
      <c r="J87" s="362"/>
      <c r="K87" s="362"/>
    </row>
    <row r="88" spans="1:11" ht="63" x14ac:dyDescent="0.25">
      <c r="A88" s="363"/>
      <c r="B88" s="364"/>
      <c r="C88" s="364" t="s">
        <v>4154</v>
      </c>
      <c r="D88" s="372" t="s">
        <v>3627</v>
      </c>
      <c r="E88" s="885"/>
      <c r="F88" s="376" t="s">
        <v>3507</v>
      </c>
      <c r="G88" s="364"/>
      <c r="H88" s="364"/>
      <c r="I88" s="373">
        <v>495</v>
      </c>
      <c r="J88" s="362"/>
      <c r="K88" s="362"/>
    </row>
    <row r="89" spans="1:11" x14ac:dyDescent="0.25">
      <c r="B89" s="379"/>
      <c r="C89" s="379"/>
      <c r="D89" s="379"/>
      <c r="E89" s="379"/>
      <c r="F89" s="379"/>
      <c r="G89" s="379"/>
      <c r="H89" s="379"/>
    </row>
    <row r="91" spans="1:11" x14ac:dyDescent="0.25">
      <c r="A91" s="379" t="s">
        <v>3628</v>
      </c>
    </row>
    <row r="92" spans="1:11" x14ac:dyDescent="0.25">
      <c r="A92" s="379" t="s">
        <v>3629</v>
      </c>
    </row>
    <row r="93" spans="1:11" x14ac:dyDescent="0.25">
      <c r="A93" s="379" t="s">
        <v>3630</v>
      </c>
    </row>
    <row r="94" spans="1:11" s="62" customFormat="1" x14ac:dyDescent="0.25">
      <c r="A94" s="882" t="s">
        <v>3631</v>
      </c>
      <c r="B94" s="882"/>
      <c r="C94" s="882"/>
      <c r="D94" s="882"/>
      <c r="E94" s="882"/>
    </row>
    <row r="181" spans="1:4" ht="15.75" x14ac:dyDescent="0.25">
      <c r="A181" s="396" t="s">
        <v>4090</v>
      </c>
      <c r="B181" s="397"/>
      <c r="C181" s="397"/>
      <c r="D181" s="397"/>
    </row>
  </sheetData>
  <mergeCells count="10">
    <mergeCell ref="A94:E94"/>
    <mergeCell ref="I14:I23"/>
    <mergeCell ref="A9:H9"/>
    <mergeCell ref="A10:H10"/>
    <mergeCell ref="E14:E33"/>
    <mergeCell ref="C14:C15"/>
    <mergeCell ref="C35:C36"/>
    <mergeCell ref="E35:E52"/>
    <mergeCell ref="I35:I43"/>
    <mergeCell ref="E56:E88"/>
  </mergeCells>
  <conditionalFormatting sqref="A1">
    <cfRule type="duplicateValues" dxfId="5" priority="2"/>
  </conditionalFormatting>
  <conditionalFormatting sqref="A2">
    <cfRule type="duplicateValues" dxfId="4" priority="1"/>
  </conditionalFormatting>
  <pageMargins left="0.7" right="0.7" top="0.75" bottom="0.75" header="0.3" footer="0.3"/>
  <pageSetup paperSize="9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O181"/>
  <sheetViews>
    <sheetView topLeftCell="A163" zoomScale="80" workbookViewId="0">
      <selection activeCell="G156" sqref="G156"/>
    </sheetView>
  </sheetViews>
  <sheetFormatPr defaultColWidth="9.140625" defaultRowHeight="15" x14ac:dyDescent="0.25"/>
  <cols>
    <col min="1" max="1" width="57.42578125" style="402" customWidth="1"/>
    <col min="2" max="3" width="18.7109375" style="402" customWidth="1"/>
    <col min="4" max="4" width="17" style="402" customWidth="1"/>
    <col min="5" max="5" width="15" style="402" customWidth="1"/>
    <col min="6" max="6" width="22.85546875" style="402" customWidth="1"/>
    <col min="7" max="7" width="19.28515625" style="402" customWidth="1"/>
    <col min="8" max="8" width="17.28515625" style="402" customWidth="1"/>
    <col min="9" max="9" width="24.5703125" style="402" customWidth="1"/>
    <col min="10" max="10" width="19.7109375" style="402" customWidth="1"/>
    <col min="11" max="11" width="22.140625" style="402" customWidth="1"/>
    <col min="12" max="15" width="18.5703125" style="402" customWidth="1"/>
    <col min="16" max="16384" width="9.140625" style="402"/>
  </cols>
  <sheetData>
    <row r="1" spans="1:9" s="417" customFormat="1" x14ac:dyDescent="0.25">
      <c r="A1" s="160" t="s">
        <v>2187</v>
      </c>
      <c r="G1" s="418"/>
      <c r="H1" s="418"/>
      <c r="I1" s="326"/>
    </row>
    <row r="2" spans="1:9" s="417" customFormat="1" x14ac:dyDescent="0.25">
      <c r="A2" s="165" t="s">
        <v>2567</v>
      </c>
      <c r="F2" s="418"/>
      <c r="G2" s="418"/>
      <c r="H2" s="418"/>
      <c r="I2" s="326"/>
    </row>
    <row r="4" spans="1:9" x14ac:dyDescent="0.25">
      <c r="A4" s="417"/>
      <c r="B4" s="419"/>
      <c r="C4" s="419"/>
      <c r="D4" s="419"/>
      <c r="E4" s="419"/>
      <c r="F4" s="170"/>
      <c r="G4" s="419"/>
      <c r="H4" s="419"/>
      <c r="I4" s="170" t="s">
        <v>3649</v>
      </c>
    </row>
    <row r="5" spans="1:9" x14ac:dyDescent="0.25">
      <c r="A5" s="417"/>
      <c r="B5" s="419"/>
      <c r="C5" s="419"/>
      <c r="D5" s="419"/>
      <c r="E5" s="419"/>
      <c r="F5" s="170"/>
      <c r="G5" s="419"/>
      <c r="H5" s="419"/>
      <c r="I5" s="170" t="s">
        <v>1</v>
      </c>
    </row>
    <row r="6" spans="1:9" x14ac:dyDescent="0.25">
      <c r="A6" s="417"/>
      <c r="B6" s="419"/>
      <c r="C6" s="419"/>
      <c r="E6" s="419"/>
      <c r="F6" s="170"/>
      <c r="G6" s="419"/>
      <c r="H6" s="419"/>
      <c r="I6" s="170" t="s">
        <v>1808</v>
      </c>
    </row>
    <row r="7" spans="1:9" ht="15.75" x14ac:dyDescent="0.25">
      <c r="A7" s="403"/>
      <c r="B7" s="419"/>
      <c r="C7" s="419"/>
      <c r="E7" s="419"/>
      <c r="F7" s="170"/>
      <c r="G7" s="419"/>
      <c r="H7" s="419"/>
      <c r="I7" s="170" t="s">
        <v>1809</v>
      </c>
    </row>
    <row r="8" spans="1:9" x14ac:dyDescent="0.25">
      <c r="A8" s="417"/>
      <c r="B8" s="417"/>
      <c r="C8" s="417"/>
      <c r="D8" s="417"/>
      <c r="E8" s="417"/>
      <c r="F8" s="420"/>
    </row>
    <row r="9" spans="1:9" ht="51" customHeight="1" x14ac:dyDescent="0.25">
      <c r="A9" s="843" t="s">
        <v>3650</v>
      </c>
      <c r="B9" s="843"/>
      <c r="C9" s="843"/>
      <c r="D9" s="843"/>
      <c r="E9" s="843"/>
      <c r="F9" s="843"/>
      <c r="G9" s="843"/>
      <c r="H9" s="843"/>
      <c r="I9" s="843"/>
    </row>
    <row r="10" spans="1:9" x14ac:dyDescent="0.25">
      <c r="A10" s="340"/>
      <c r="B10" s="340"/>
      <c r="C10" s="340"/>
      <c r="D10" s="340"/>
      <c r="E10" s="340"/>
      <c r="F10" s="340"/>
      <c r="G10" s="340"/>
      <c r="H10" s="340"/>
      <c r="I10" s="421"/>
    </row>
    <row r="11" spans="1:9" x14ac:dyDescent="0.25">
      <c r="A11" s="422"/>
      <c r="B11" s="423"/>
      <c r="C11" s="423"/>
      <c r="D11" s="424"/>
      <c r="E11" s="424"/>
      <c r="F11" s="419"/>
      <c r="G11" s="419"/>
      <c r="H11" s="419"/>
      <c r="I11" s="404" t="s">
        <v>5</v>
      </c>
    </row>
    <row r="12" spans="1:9" ht="37.5" customHeight="1" x14ac:dyDescent="0.25">
      <c r="A12" s="844" t="s">
        <v>3651</v>
      </c>
      <c r="B12" s="844"/>
      <c r="C12" s="844"/>
      <c r="D12" s="844"/>
      <c r="E12" s="844"/>
      <c r="F12" s="844"/>
      <c r="G12" s="844"/>
      <c r="H12" s="844"/>
      <c r="I12" s="844"/>
    </row>
    <row r="13" spans="1:9" x14ac:dyDescent="0.25">
      <c r="A13" s="425"/>
      <c r="B13" s="425"/>
      <c r="C13" s="425"/>
      <c r="D13" s="425"/>
      <c r="E13" s="425"/>
      <c r="F13" s="425"/>
      <c r="G13" s="426"/>
      <c r="H13" s="426"/>
      <c r="I13" s="427"/>
    </row>
    <row r="14" spans="1:9" ht="15" customHeight="1" x14ac:dyDescent="0.25">
      <c r="A14" s="845" t="s">
        <v>2572</v>
      </c>
      <c r="B14" s="846" t="s">
        <v>3067</v>
      </c>
      <c r="C14" s="846" t="s">
        <v>3068</v>
      </c>
      <c r="D14" s="877" t="s">
        <v>8</v>
      </c>
      <c r="E14" s="877"/>
      <c r="F14" s="877"/>
      <c r="G14" s="878" t="s">
        <v>9</v>
      </c>
      <c r="H14" s="878"/>
      <c r="I14" s="878"/>
    </row>
    <row r="15" spans="1:9" ht="75" x14ac:dyDescent="0.25">
      <c r="A15" s="845"/>
      <c r="B15" s="846"/>
      <c r="C15" s="846"/>
      <c r="D15" s="428" t="s">
        <v>1162</v>
      </c>
      <c r="E15" s="428" t="s">
        <v>318</v>
      </c>
      <c r="F15" s="429" t="s">
        <v>2277</v>
      </c>
      <c r="G15" s="428" t="s">
        <v>1162</v>
      </c>
      <c r="H15" s="428" t="s">
        <v>318</v>
      </c>
      <c r="I15" s="429" t="s">
        <v>2277</v>
      </c>
    </row>
    <row r="16" spans="1:9" ht="31.5" x14ac:dyDescent="0.25">
      <c r="A16" s="430" t="s">
        <v>3069</v>
      </c>
      <c r="B16" s="431" t="s">
        <v>3070</v>
      </c>
      <c r="C16" s="432">
        <v>2824.9</v>
      </c>
      <c r="D16" s="433" t="s">
        <v>3652</v>
      </c>
      <c r="E16" s="434">
        <v>0.50762858862260607</v>
      </c>
      <c r="F16" s="435">
        <v>1434</v>
      </c>
      <c r="G16" s="433" t="s">
        <v>3653</v>
      </c>
      <c r="H16" s="436">
        <v>0.52072639739459803</v>
      </c>
      <c r="I16" s="435">
        <v>1471</v>
      </c>
    </row>
    <row r="17" spans="1:15" ht="31.5" x14ac:dyDescent="0.25">
      <c r="A17" s="430" t="s">
        <v>3073</v>
      </c>
      <c r="B17" s="431" t="s">
        <v>3070</v>
      </c>
      <c r="C17" s="432">
        <v>2824.9</v>
      </c>
      <c r="D17" s="433" t="s">
        <v>3654</v>
      </c>
      <c r="E17" s="434">
        <v>0.6732981698467202</v>
      </c>
      <c r="F17" s="435">
        <v>1902</v>
      </c>
      <c r="G17" s="433" t="s">
        <v>3655</v>
      </c>
      <c r="H17" s="436">
        <v>0.68639597861871215</v>
      </c>
      <c r="I17" s="435">
        <v>1939</v>
      </c>
    </row>
    <row r="18" spans="1:15" ht="31.5" x14ac:dyDescent="0.25">
      <c r="A18" s="430" t="s">
        <v>3076</v>
      </c>
      <c r="B18" s="431" t="s">
        <v>3070</v>
      </c>
      <c r="C18" s="432">
        <v>2824.9</v>
      </c>
      <c r="D18" s="433" t="s">
        <v>3656</v>
      </c>
      <c r="E18" s="434">
        <v>0.66515628871818466</v>
      </c>
      <c r="F18" s="435">
        <v>1879</v>
      </c>
      <c r="G18" s="433" t="s">
        <v>3657</v>
      </c>
      <c r="H18" s="436">
        <v>0.67825409749017662</v>
      </c>
      <c r="I18" s="435">
        <v>1916</v>
      </c>
    </row>
    <row r="19" spans="1:15" ht="31.5" x14ac:dyDescent="0.25">
      <c r="A19" s="430" t="s">
        <v>3079</v>
      </c>
      <c r="B19" s="431" t="s">
        <v>3070</v>
      </c>
      <c r="C19" s="432">
        <v>2824.9</v>
      </c>
      <c r="D19" s="433" t="s">
        <v>3658</v>
      </c>
      <c r="E19" s="434">
        <v>0.83082586994229879</v>
      </c>
      <c r="F19" s="435">
        <v>2347</v>
      </c>
      <c r="G19" s="433" t="s">
        <v>3659</v>
      </c>
      <c r="H19" s="436">
        <v>0.84392367871429075</v>
      </c>
      <c r="I19" s="435">
        <v>2384</v>
      </c>
    </row>
    <row r="20" spans="1:15" ht="31.5" x14ac:dyDescent="0.25">
      <c r="A20" s="437" t="s">
        <v>3082</v>
      </c>
      <c r="B20" s="431" t="s">
        <v>3070</v>
      </c>
      <c r="C20" s="432">
        <v>2824.9</v>
      </c>
      <c r="D20" s="433" t="s">
        <v>3660</v>
      </c>
      <c r="E20" s="434">
        <v>0.97985769407766643</v>
      </c>
      <c r="F20" s="435">
        <v>2768</v>
      </c>
      <c r="G20" s="433" t="s">
        <v>3661</v>
      </c>
      <c r="H20" s="436">
        <v>0.99295550284965839</v>
      </c>
      <c r="I20" s="435">
        <v>2805</v>
      </c>
    </row>
    <row r="21" spans="1:15" ht="31.5" x14ac:dyDescent="0.25">
      <c r="A21" s="437" t="s">
        <v>3085</v>
      </c>
      <c r="B21" s="431" t="s">
        <v>3070</v>
      </c>
      <c r="C21" s="432">
        <v>2824.9</v>
      </c>
      <c r="D21" s="433" t="s">
        <v>3662</v>
      </c>
      <c r="E21" s="434">
        <v>0.8141881128535523</v>
      </c>
      <c r="F21" s="435">
        <v>2300</v>
      </c>
      <c r="G21" s="433" t="s">
        <v>3663</v>
      </c>
      <c r="H21" s="436">
        <v>0.82728592162554426</v>
      </c>
      <c r="I21" s="435">
        <v>2337</v>
      </c>
    </row>
    <row r="22" spans="1:15" ht="47.25" x14ac:dyDescent="0.25">
      <c r="A22" s="437" t="s">
        <v>3088</v>
      </c>
      <c r="B22" s="431" t="s">
        <v>3070</v>
      </c>
      <c r="C22" s="432">
        <v>2824.9</v>
      </c>
      <c r="D22" s="433" t="s">
        <v>3664</v>
      </c>
      <c r="E22" s="434">
        <v>0.75117703281532089</v>
      </c>
      <c r="F22" s="435">
        <v>2122</v>
      </c>
      <c r="G22" s="433" t="s">
        <v>3665</v>
      </c>
      <c r="H22" s="436">
        <v>0.76427484158731285</v>
      </c>
      <c r="I22" s="435">
        <v>2159</v>
      </c>
    </row>
    <row r="23" spans="1:15" ht="47.25" x14ac:dyDescent="0.25">
      <c r="A23" s="437" t="s">
        <v>3091</v>
      </c>
      <c r="B23" s="431" t="s">
        <v>3070</v>
      </c>
      <c r="C23" s="432">
        <v>2824.9</v>
      </c>
      <c r="D23" s="433" t="s">
        <v>3666</v>
      </c>
      <c r="E23" s="434">
        <v>0.91684661403943502</v>
      </c>
      <c r="F23" s="435">
        <v>2590</v>
      </c>
      <c r="G23" s="433" t="s">
        <v>3667</v>
      </c>
      <c r="H23" s="436">
        <v>0.92994442281142697</v>
      </c>
      <c r="I23" s="435">
        <v>2627</v>
      </c>
    </row>
    <row r="24" spans="1:15" x14ac:dyDescent="0.25">
      <c r="A24" s="427"/>
      <c r="B24" s="438"/>
      <c r="C24" s="438"/>
      <c r="D24" s="439"/>
      <c r="E24" s="439"/>
      <c r="F24" s="440"/>
      <c r="G24" s="439"/>
      <c r="H24" s="439"/>
      <c r="I24" s="440"/>
    </row>
    <row r="25" spans="1:15" x14ac:dyDescent="0.25">
      <c r="A25" s="427"/>
      <c r="B25" s="438"/>
      <c r="C25" s="438"/>
      <c r="D25" s="439"/>
      <c r="E25" s="439"/>
      <c r="F25" s="440"/>
      <c r="G25" s="439"/>
      <c r="H25" s="439"/>
      <c r="O25" s="441" t="s">
        <v>603</v>
      </c>
    </row>
    <row r="26" spans="1:15" ht="46.5" customHeight="1" x14ac:dyDescent="0.25">
      <c r="A26" s="844" t="s">
        <v>3668</v>
      </c>
      <c r="B26" s="844"/>
      <c r="C26" s="844"/>
      <c r="D26" s="844"/>
      <c r="E26" s="844"/>
      <c r="F26" s="844"/>
      <c r="G26" s="844"/>
      <c r="H26" s="844"/>
      <c r="I26" s="844"/>
      <c r="J26" s="844"/>
      <c r="K26" s="844"/>
      <c r="L26" s="844"/>
      <c r="M26" s="844"/>
      <c r="N26" s="844"/>
      <c r="O26" s="844"/>
    </row>
    <row r="27" spans="1:15" x14ac:dyDescent="0.25">
      <c r="A27" s="425"/>
      <c r="B27" s="425"/>
      <c r="C27" s="425"/>
      <c r="D27" s="425"/>
      <c r="E27" s="425"/>
      <c r="F27" s="425"/>
      <c r="G27" s="425"/>
      <c r="H27" s="425"/>
      <c r="I27" s="426"/>
    </row>
    <row r="28" spans="1:15" s="417" customFormat="1" ht="51" customHeight="1" x14ac:dyDescent="0.25">
      <c r="A28" s="850" t="s">
        <v>2572</v>
      </c>
      <c r="B28" s="853" t="s">
        <v>3067</v>
      </c>
      <c r="C28" s="856" t="s">
        <v>3068</v>
      </c>
      <c r="D28" s="857" t="s">
        <v>3095</v>
      </c>
      <c r="E28" s="858"/>
      <c r="F28" s="859"/>
      <c r="G28" s="857" t="s">
        <v>3096</v>
      </c>
      <c r="H28" s="858"/>
      <c r="I28" s="859"/>
      <c r="J28" s="857" t="s">
        <v>3095</v>
      </c>
      <c r="K28" s="858"/>
      <c r="L28" s="859"/>
      <c r="M28" s="857" t="s">
        <v>3096</v>
      </c>
      <c r="N28" s="858"/>
      <c r="O28" s="859"/>
    </row>
    <row r="29" spans="1:15" s="417" customFormat="1" ht="65.25" customHeight="1" x14ac:dyDescent="0.25">
      <c r="A29" s="851"/>
      <c r="B29" s="854"/>
      <c r="C29" s="856"/>
      <c r="D29" s="442" t="s">
        <v>1162</v>
      </c>
      <c r="E29" s="442" t="s">
        <v>318</v>
      </c>
      <c r="F29" s="443" t="s">
        <v>2277</v>
      </c>
      <c r="G29" s="444" t="s">
        <v>1162</v>
      </c>
      <c r="H29" s="444" t="s">
        <v>318</v>
      </c>
      <c r="I29" s="443" t="s">
        <v>2277</v>
      </c>
      <c r="J29" s="442" t="s">
        <v>1162</v>
      </c>
      <c r="K29" s="442" t="s">
        <v>318</v>
      </c>
      <c r="L29" s="443" t="s">
        <v>2277</v>
      </c>
      <c r="M29" s="444" t="s">
        <v>1162</v>
      </c>
      <c r="N29" s="444" t="s">
        <v>318</v>
      </c>
      <c r="O29" s="443" t="s">
        <v>2277</v>
      </c>
    </row>
    <row r="30" spans="1:15" s="417" customFormat="1" ht="19.5" customHeight="1" x14ac:dyDescent="0.25">
      <c r="A30" s="852"/>
      <c r="B30" s="855"/>
      <c r="C30" s="856"/>
      <c r="D30" s="860" t="s">
        <v>8</v>
      </c>
      <c r="E30" s="860"/>
      <c r="F30" s="860"/>
      <c r="G30" s="860"/>
      <c r="H30" s="860"/>
      <c r="I30" s="860"/>
      <c r="J30" s="861" t="s">
        <v>9</v>
      </c>
      <c r="K30" s="861"/>
      <c r="L30" s="861"/>
      <c r="M30" s="861"/>
      <c r="N30" s="861"/>
      <c r="O30" s="861"/>
    </row>
    <row r="31" spans="1:15" ht="25.5" x14ac:dyDescent="0.25">
      <c r="A31" s="445" t="s">
        <v>3097</v>
      </c>
      <c r="B31" s="431" t="s">
        <v>3070</v>
      </c>
      <c r="C31" s="446"/>
      <c r="D31" s="447"/>
      <c r="E31" s="447"/>
      <c r="F31" s="448"/>
      <c r="G31" s="448"/>
      <c r="H31" s="448"/>
      <c r="I31" s="448"/>
      <c r="J31" s="449"/>
      <c r="K31" s="449"/>
      <c r="L31" s="449"/>
      <c r="M31" s="449"/>
      <c r="N31" s="449"/>
      <c r="O31" s="449"/>
    </row>
    <row r="32" spans="1:15" x14ac:dyDescent="0.25">
      <c r="A32" s="450" t="s">
        <v>3098</v>
      </c>
      <c r="B32" s="451"/>
      <c r="C32" s="451"/>
      <c r="D32" s="452"/>
      <c r="E32" s="452"/>
      <c r="F32" s="453"/>
      <c r="G32" s="452"/>
      <c r="H32" s="452"/>
      <c r="I32" s="453"/>
      <c r="J32" s="449"/>
      <c r="K32" s="449"/>
      <c r="L32" s="449"/>
      <c r="M32" s="449"/>
      <c r="N32" s="449"/>
      <c r="O32" s="449"/>
    </row>
    <row r="33" spans="1:15" ht="25.5" x14ac:dyDescent="0.25">
      <c r="A33" s="454" t="s">
        <v>3099</v>
      </c>
      <c r="B33" s="431" t="s">
        <v>3070</v>
      </c>
      <c r="C33" s="455">
        <v>3452.51</v>
      </c>
      <c r="D33" s="456" t="s">
        <v>3669</v>
      </c>
      <c r="E33" s="434">
        <v>0.46372059747835631</v>
      </c>
      <c r="F33" s="435">
        <v>1601</v>
      </c>
      <c r="G33" s="452"/>
      <c r="H33" s="452"/>
      <c r="I33" s="435"/>
      <c r="J33" s="449"/>
      <c r="K33" s="449"/>
      <c r="L33" s="449"/>
      <c r="M33" s="449"/>
      <c r="N33" s="449"/>
      <c r="O33" s="449"/>
    </row>
    <row r="34" spans="1:15" ht="25.5" x14ac:dyDescent="0.25">
      <c r="A34" s="454" t="s">
        <v>3101</v>
      </c>
      <c r="B34" s="431" t="s">
        <v>3070</v>
      </c>
      <c r="C34" s="455">
        <v>3452.51</v>
      </c>
      <c r="D34" s="456" t="s">
        <v>3670</v>
      </c>
      <c r="E34" s="434">
        <v>0.59782592954111646</v>
      </c>
      <c r="F34" s="435">
        <v>2064</v>
      </c>
      <c r="G34" s="452"/>
      <c r="H34" s="452"/>
      <c r="I34" s="435"/>
      <c r="J34" s="449"/>
      <c r="K34" s="449"/>
      <c r="L34" s="449"/>
      <c r="M34" s="449"/>
      <c r="N34" s="449"/>
      <c r="O34" s="449"/>
    </row>
    <row r="35" spans="1:15" ht="25.5" x14ac:dyDescent="0.25">
      <c r="A35" s="454">
        <v>39</v>
      </c>
      <c r="B35" s="431" t="s">
        <v>3070</v>
      </c>
      <c r="C35" s="455">
        <v>3452.51</v>
      </c>
      <c r="D35" s="456" t="s">
        <v>3671</v>
      </c>
      <c r="E35" s="434">
        <v>0.59145375393554256</v>
      </c>
      <c r="F35" s="435">
        <v>2042</v>
      </c>
      <c r="G35" s="452"/>
      <c r="H35" s="452"/>
      <c r="I35" s="435"/>
      <c r="J35" s="449"/>
      <c r="K35" s="449"/>
      <c r="L35" s="449"/>
      <c r="M35" s="449"/>
      <c r="N35" s="449"/>
      <c r="O35" s="449"/>
    </row>
    <row r="36" spans="1:15" ht="25.5" x14ac:dyDescent="0.25">
      <c r="A36" s="454">
        <v>36</v>
      </c>
      <c r="B36" s="431" t="s">
        <v>3070</v>
      </c>
      <c r="C36" s="455">
        <v>3452.51</v>
      </c>
      <c r="D36" s="456" t="s">
        <v>3672</v>
      </c>
      <c r="E36" s="434">
        <v>0.72584873034401054</v>
      </c>
      <c r="F36" s="435">
        <v>2506</v>
      </c>
      <c r="G36" s="452"/>
      <c r="H36" s="452"/>
      <c r="I36" s="435"/>
      <c r="J36" s="449"/>
      <c r="K36" s="449"/>
      <c r="L36" s="449"/>
      <c r="M36" s="449"/>
      <c r="N36" s="449"/>
      <c r="O36" s="449"/>
    </row>
    <row r="37" spans="1:15" ht="25.5" x14ac:dyDescent="0.25">
      <c r="A37" s="454" t="s">
        <v>3105</v>
      </c>
      <c r="B37" s="431" t="s">
        <v>3070</v>
      </c>
      <c r="C37" s="455">
        <v>3452.51</v>
      </c>
      <c r="D37" s="456" t="s">
        <v>3673</v>
      </c>
      <c r="E37" s="434">
        <v>0.74873063365493508</v>
      </c>
      <c r="F37" s="435">
        <v>2585</v>
      </c>
      <c r="G37" s="452" t="s">
        <v>3674</v>
      </c>
      <c r="H37" s="457">
        <v>1.036057824597177</v>
      </c>
      <c r="I37" s="435">
        <v>3577</v>
      </c>
      <c r="J37" s="449"/>
      <c r="K37" s="449"/>
      <c r="L37" s="449"/>
      <c r="M37" s="449"/>
      <c r="N37" s="449"/>
      <c r="O37" s="449"/>
    </row>
    <row r="38" spans="1:15" ht="25.5" x14ac:dyDescent="0.25">
      <c r="A38" s="454" t="s">
        <v>3108</v>
      </c>
      <c r="B38" s="431" t="s">
        <v>3070</v>
      </c>
      <c r="C38" s="455">
        <v>3452.51</v>
      </c>
      <c r="D38" s="456" t="s">
        <v>3675</v>
      </c>
      <c r="E38" s="434">
        <v>0.78493617686842321</v>
      </c>
      <c r="F38" s="435">
        <v>2710</v>
      </c>
      <c r="G38" s="452" t="s">
        <v>3676</v>
      </c>
      <c r="H38" s="457">
        <v>1.0722633678106652</v>
      </c>
      <c r="I38" s="435">
        <v>3702</v>
      </c>
      <c r="J38" s="449"/>
      <c r="K38" s="449"/>
      <c r="L38" s="449"/>
      <c r="M38" s="449"/>
      <c r="N38" s="449"/>
      <c r="O38" s="449"/>
    </row>
    <row r="39" spans="1:15" ht="25.5" x14ac:dyDescent="0.25">
      <c r="A39" s="454">
        <v>55</v>
      </c>
      <c r="B39" s="431" t="s">
        <v>3070</v>
      </c>
      <c r="C39" s="455">
        <v>3452.51</v>
      </c>
      <c r="D39" s="456" t="s">
        <v>3677</v>
      </c>
      <c r="E39" s="434">
        <v>0.89471138389171934</v>
      </c>
      <c r="F39" s="435">
        <v>3089</v>
      </c>
      <c r="G39" s="452" t="s">
        <v>3678</v>
      </c>
      <c r="H39" s="457">
        <v>1.1820385748339612</v>
      </c>
      <c r="I39" s="435">
        <v>4081</v>
      </c>
      <c r="J39" s="449"/>
      <c r="K39" s="449"/>
      <c r="L39" s="449"/>
      <c r="M39" s="449"/>
      <c r="N39" s="449"/>
      <c r="O39" s="449"/>
    </row>
    <row r="40" spans="1:15" ht="25.5" x14ac:dyDescent="0.25">
      <c r="A40" s="454" t="s">
        <v>3113</v>
      </c>
      <c r="B40" s="431" t="s">
        <v>3070</v>
      </c>
      <c r="C40" s="455">
        <v>3452.51</v>
      </c>
      <c r="D40" s="456" t="s">
        <v>3679</v>
      </c>
      <c r="E40" s="434">
        <v>1.0105691221748814</v>
      </c>
      <c r="F40" s="435">
        <v>3489</v>
      </c>
      <c r="G40" s="452" t="s">
        <v>3680</v>
      </c>
      <c r="H40" s="457">
        <v>1.2978963131171235</v>
      </c>
      <c r="I40" s="435">
        <v>4481</v>
      </c>
      <c r="J40" s="449"/>
      <c r="K40" s="449"/>
      <c r="L40" s="449"/>
      <c r="M40" s="449"/>
      <c r="N40" s="449"/>
      <c r="O40" s="449"/>
    </row>
    <row r="41" spans="1:15" ht="25.5" x14ac:dyDescent="0.25">
      <c r="A41" s="454" t="s">
        <v>3116</v>
      </c>
      <c r="B41" s="431" t="s">
        <v>3070</v>
      </c>
      <c r="C41" s="455">
        <v>3452.51</v>
      </c>
      <c r="D41" s="456" t="s">
        <v>3681</v>
      </c>
      <c r="E41" s="434">
        <v>1.0470643097340775</v>
      </c>
      <c r="F41" s="435">
        <v>3615</v>
      </c>
      <c r="G41" s="452" t="s">
        <v>3682</v>
      </c>
      <c r="H41" s="457">
        <v>1.3343915006763194</v>
      </c>
      <c r="I41" s="435">
        <v>4607</v>
      </c>
      <c r="J41" s="449"/>
      <c r="K41" s="449"/>
      <c r="L41" s="449"/>
      <c r="M41" s="449"/>
      <c r="N41" s="449"/>
      <c r="O41" s="449"/>
    </row>
    <row r="42" spans="1:15" ht="25.5" x14ac:dyDescent="0.25">
      <c r="A42" s="454">
        <v>50.64</v>
      </c>
      <c r="B42" s="431" t="s">
        <v>3070</v>
      </c>
      <c r="C42" s="455">
        <v>3452.51</v>
      </c>
      <c r="D42" s="456" t="s">
        <v>3683</v>
      </c>
      <c r="E42" s="434">
        <v>1.1565498724116656</v>
      </c>
      <c r="F42" s="435">
        <v>3993</v>
      </c>
      <c r="G42" s="452" t="s">
        <v>3684</v>
      </c>
      <c r="H42" s="457">
        <v>1.4438770633539078</v>
      </c>
      <c r="I42" s="435">
        <v>4985</v>
      </c>
      <c r="J42" s="449"/>
      <c r="K42" s="449"/>
      <c r="L42" s="449"/>
      <c r="M42" s="449"/>
      <c r="N42" s="449"/>
      <c r="O42" s="449"/>
    </row>
    <row r="43" spans="1:15" ht="25.5" x14ac:dyDescent="0.25">
      <c r="A43" s="454">
        <v>60</v>
      </c>
      <c r="B43" s="431" t="s">
        <v>3070</v>
      </c>
      <c r="C43" s="455">
        <v>3452.51</v>
      </c>
      <c r="D43" s="456" t="s">
        <v>3685</v>
      </c>
      <c r="E43" s="434">
        <v>1.1930450599708617</v>
      </c>
      <c r="F43" s="435">
        <v>4119</v>
      </c>
      <c r="G43" s="452" t="s">
        <v>3686</v>
      </c>
      <c r="H43" s="457">
        <v>1.4803722509131036</v>
      </c>
      <c r="I43" s="435">
        <v>5111</v>
      </c>
      <c r="J43" s="449"/>
      <c r="K43" s="449"/>
      <c r="L43" s="449"/>
      <c r="M43" s="449"/>
      <c r="N43" s="449"/>
      <c r="O43" s="449"/>
    </row>
    <row r="44" spans="1:15" ht="25.5" x14ac:dyDescent="0.25">
      <c r="A44" s="454">
        <v>45</v>
      </c>
      <c r="B44" s="431" t="s">
        <v>3070</v>
      </c>
      <c r="C44" s="455">
        <v>3452.51</v>
      </c>
      <c r="D44" s="456" t="s">
        <v>3687</v>
      </c>
      <c r="E44" s="434">
        <v>1.4890615812843409</v>
      </c>
      <c r="F44" s="435">
        <v>5141</v>
      </c>
      <c r="G44" s="452" t="s">
        <v>3688</v>
      </c>
      <c r="H44" s="457">
        <v>1.7763887722265828</v>
      </c>
      <c r="I44" s="435">
        <v>6133</v>
      </c>
      <c r="J44" s="449"/>
      <c r="K44" s="449"/>
      <c r="L44" s="449"/>
      <c r="M44" s="449"/>
      <c r="N44" s="449"/>
      <c r="O44" s="449"/>
    </row>
    <row r="45" spans="1:15" x14ac:dyDescent="0.25">
      <c r="A45" s="450" t="s">
        <v>3125</v>
      </c>
      <c r="B45" s="458"/>
      <c r="C45" s="455"/>
      <c r="D45" s="456"/>
      <c r="E45" s="434"/>
      <c r="F45" s="459"/>
      <c r="G45" s="452"/>
      <c r="H45" s="452"/>
      <c r="I45" s="435"/>
      <c r="J45" s="449"/>
      <c r="K45" s="449"/>
      <c r="L45" s="449"/>
      <c r="M45" s="449"/>
      <c r="N45" s="449"/>
      <c r="O45" s="449"/>
    </row>
    <row r="46" spans="1:15" ht="25.5" x14ac:dyDescent="0.25">
      <c r="A46" s="460" t="s">
        <v>3126</v>
      </c>
      <c r="B46" s="431" t="s">
        <v>3070</v>
      </c>
      <c r="C46" s="455">
        <v>3452.51</v>
      </c>
      <c r="D46" s="456" t="s">
        <v>3689</v>
      </c>
      <c r="E46" s="434">
        <v>0.69775322881034374</v>
      </c>
      <c r="F46" s="435">
        <v>2409</v>
      </c>
      <c r="G46" s="452"/>
      <c r="H46" s="452"/>
      <c r="I46" s="435"/>
      <c r="J46" s="449"/>
      <c r="K46" s="449"/>
      <c r="L46" s="449"/>
      <c r="M46" s="449"/>
      <c r="N46" s="449"/>
      <c r="O46" s="449"/>
    </row>
    <row r="47" spans="1:15" ht="25.5" x14ac:dyDescent="0.25">
      <c r="A47" s="460" t="s">
        <v>3128</v>
      </c>
      <c r="B47" s="431" t="s">
        <v>3070</v>
      </c>
      <c r="C47" s="455">
        <v>3452.51</v>
      </c>
      <c r="D47" s="456" t="s">
        <v>3690</v>
      </c>
      <c r="E47" s="434">
        <v>0.73395877202383186</v>
      </c>
      <c r="F47" s="435">
        <v>2534</v>
      </c>
      <c r="G47" s="452"/>
      <c r="H47" s="452"/>
      <c r="I47" s="435"/>
      <c r="J47" s="449"/>
      <c r="K47" s="449"/>
      <c r="L47" s="449"/>
      <c r="M47" s="449"/>
      <c r="N47" s="449"/>
      <c r="O47" s="449"/>
    </row>
    <row r="48" spans="1:15" ht="25.5" x14ac:dyDescent="0.25">
      <c r="A48" s="460" t="s">
        <v>3130</v>
      </c>
      <c r="B48" s="431" t="s">
        <v>3070</v>
      </c>
      <c r="C48" s="455">
        <v>3452.51</v>
      </c>
      <c r="D48" s="456" t="s">
        <v>3691</v>
      </c>
      <c r="E48" s="434">
        <v>0.83185856087310384</v>
      </c>
      <c r="F48" s="435">
        <v>2872</v>
      </c>
      <c r="G48" s="452"/>
      <c r="H48" s="452"/>
      <c r="I48" s="435"/>
      <c r="J48" s="449"/>
      <c r="K48" s="449"/>
      <c r="L48" s="449"/>
      <c r="M48" s="449"/>
      <c r="N48" s="449"/>
      <c r="O48" s="449"/>
    </row>
    <row r="49" spans="1:15" ht="25.5" x14ac:dyDescent="0.25">
      <c r="A49" s="460" t="s">
        <v>3132</v>
      </c>
      <c r="B49" s="431" t="s">
        <v>3070</v>
      </c>
      <c r="C49" s="455">
        <v>3452.51</v>
      </c>
      <c r="D49" s="456" t="s">
        <v>3692</v>
      </c>
      <c r="E49" s="434">
        <v>0.86835374843229995</v>
      </c>
      <c r="F49" s="435">
        <v>2998</v>
      </c>
      <c r="G49" s="452"/>
      <c r="H49" s="452"/>
      <c r="I49" s="435"/>
      <c r="J49" s="449"/>
      <c r="K49" s="449"/>
      <c r="L49" s="449"/>
      <c r="M49" s="449"/>
      <c r="N49" s="449"/>
      <c r="O49" s="449"/>
    </row>
    <row r="50" spans="1:15" ht="25.5" x14ac:dyDescent="0.25">
      <c r="A50" s="460" t="s">
        <v>3134</v>
      </c>
      <c r="B50" s="431" t="s">
        <v>3070</v>
      </c>
      <c r="C50" s="455">
        <v>3452.51</v>
      </c>
      <c r="D50" s="456" t="s">
        <v>3693</v>
      </c>
      <c r="E50" s="434">
        <v>0.82519674092182205</v>
      </c>
      <c r="F50" s="435">
        <v>2849</v>
      </c>
      <c r="G50" s="452" t="s">
        <v>3694</v>
      </c>
      <c r="H50" s="457">
        <v>1.1125239318640641</v>
      </c>
      <c r="I50" s="435">
        <v>3841</v>
      </c>
      <c r="J50" s="449"/>
      <c r="K50" s="449"/>
      <c r="L50" s="449"/>
      <c r="M50" s="449"/>
      <c r="N50" s="449"/>
      <c r="O50" s="449"/>
    </row>
    <row r="51" spans="1:15" ht="25.5" x14ac:dyDescent="0.25">
      <c r="A51" s="460">
        <v>65.709999999999994</v>
      </c>
      <c r="B51" s="431" t="s">
        <v>3070</v>
      </c>
      <c r="C51" s="455">
        <v>3452.51</v>
      </c>
      <c r="D51" s="456" t="s">
        <v>3695</v>
      </c>
      <c r="E51" s="434">
        <v>0.86169192848101805</v>
      </c>
      <c r="F51" s="435">
        <v>2975</v>
      </c>
      <c r="G51" s="452" t="s">
        <v>3696</v>
      </c>
      <c r="H51" s="457">
        <v>1.1490191194232602</v>
      </c>
      <c r="I51" s="435">
        <v>3967</v>
      </c>
      <c r="J51" s="449"/>
      <c r="K51" s="449"/>
      <c r="L51" s="449"/>
      <c r="M51" s="449"/>
      <c r="N51" s="449"/>
      <c r="O51" s="449"/>
    </row>
    <row r="52" spans="1:15" ht="25.5" x14ac:dyDescent="0.25">
      <c r="A52" s="461" t="s">
        <v>3139</v>
      </c>
      <c r="B52" s="431" t="s">
        <v>3070</v>
      </c>
      <c r="C52" s="455">
        <v>3452.51</v>
      </c>
      <c r="D52" s="456" t="s">
        <v>3697</v>
      </c>
      <c r="E52" s="434">
        <v>0.95930207298458214</v>
      </c>
      <c r="F52" s="435">
        <v>3312</v>
      </c>
      <c r="G52" s="452" t="s">
        <v>3698</v>
      </c>
      <c r="H52" s="457">
        <v>1.2466292639268242</v>
      </c>
      <c r="I52" s="435">
        <v>4304</v>
      </c>
      <c r="J52" s="449"/>
      <c r="K52" s="449"/>
      <c r="L52" s="449"/>
      <c r="M52" s="449"/>
      <c r="N52" s="449"/>
      <c r="O52" s="449"/>
    </row>
    <row r="53" spans="1:15" ht="25.5" x14ac:dyDescent="0.25">
      <c r="A53" s="454">
        <v>68.739999999999995</v>
      </c>
      <c r="B53" s="431" t="s">
        <v>3070</v>
      </c>
      <c r="C53" s="455">
        <v>3452.51</v>
      </c>
      <c r="D53" s="456" t="s">
        <v>3699</v>
      </c>
      <c r="E53" s="434">
        <v>0.99608690488948615</v>
      </c>
      <c r="F53" s="435">
        <v>3439</v>
      </c>
      <c r="G53" s="452" t="s">
        <v>3700</v>
      </c>
      <c r="H53" s="457">
        <v>1.2834140958317282</v>
      </c>
      <c r="I53" s="435">
        <v>4431</v>
      </c>
      <c r="J53" s="449"/>
      <c r="K53" s="449"/>
      <c r="L53" s="449"/>
      <c r="M53" s="449"/>
      <c r="N53" s="449"/>
      <c r="O53" s="449"/>
    </row>
    <row r="54" spans="1:15" x14ac:dyDescent="0.25">
      <c r="A54" s="454"/>
      <c r="B54" s="458"/>
      <c r="C54" s="458"/>
      <c r="D54" s="456"/>
      <c r="E54" s="456"/>
      <c r="F54" s="448"/>
      <c r="G54" s="452"/>
      <c r="H54" s="452"/>
      <c r="I54" s="453"/>
      <c r="J54" s="449"/>
      <c r="K54" s="449"/>
      <c r="L54" s="449"/>
      <c r="M54" s="449"/>
      <c r="N54" s="449"/>
      <c r="O54" s="449"/>
    </row>
    <row r="55" spans="1:15" x14ac:dyDescent="0.25">
      <c r="A55" s="450" t="s">
        <v>3098</v>
      </c>
      <c r="B55" s="458"/>
      <c r="C55" s="458"/>
      <c r="D55" s="452"/>
      <c r="E55" s="452"/>
      <c r="F55" s="462"/>
      <c r="G55" s="452"/>
      <c r="H55" s="452"/>
      <c r="I55" s="453"/>
      <c r="J55" s="449"/>
      <c r="K55" s="449"/>
      <c r="L55" s="449"/>
      <c r="M55" s="449"/>
      <c r="N55" s="449"/>
      <c r="O55" s="449"/>
    </row>
    <row r="56" spans="1:15" ht="25.5" x14ac:dyDescent="0.25">
      <c r="A56" s="454" t="s">
        <v>3099</v>
      </c>
      <c r="B56" s="431" t="s">
        <v>3070</v>
      </c>
      <c r="C56" s="455">
        <v>3452.51</v>
      </c>
      <c r="D56" s="452"/>
      <c r="E56" s="452"/>
      <c r="F56" s="462"/>
      <c r="G56" s="449"/>
      <c r="H56" s="449"/>
      <c r="I56" s="449"/>
      <c r="J56" s="463" t="s">
        <v>3701</v>
      </c>
      <c r="K56" s="434">
        <v>0.74786170061781132</v>
      </c>
      <c r="L56" s="435">
        <v>2582</v>
      </c>
      <c r="M56" s="449"/>
      <c r="N56" s="436"/>
      <c r="O56" s="464"/>
    </row>
    <row r="57" spans="1:15" ht="25.5" x14ac:dyDescent="0.25">
      <c r="A57" s="454" t="s">
        <v>3145</v>
      </c>
      <c r="B57" s="431" t="s">
        <v>3070</v>
      </c>
      <c r="C57" s="455">
        <v>3452.51</v>
      </c>
      <c r="D57" s="452"/>
      <c r="E57" s="452"/>
      <c r="F57" s="462"/>
      <c r="G57" s="449"/>
      <c r="H57" s="449"/>
      <c r="I57" s="449"/>
      <c r="J57" s="463" t="s">
        <v>3702</v>
      </c>
      <c r="K57" s="434">
        <v>0.77740542388001765</v>
      </c>
      <c r="L57" s="435">
        <v>2684</v>
      </c>
      <c r="M57" s="449" t="s">
        <v>3703</v>
      </c>
      <c r="N57" s="436">
        <v>1.0647326148222598</v>
      </c>
      <c r="O57" s="464">
        <v>3676</v>
      </c>
    </row>
    <row r="58" spans="1:15" ht="25.5" x14ac:dyDescent="0.25">
      <c r="A58" s="454" t="s">
        <v>3101</v>
      </c>
      <c r="B58" s="431" t="s">
        <v>3070</v>
      </c>
      <c r="C58" s="455">
        <v>3452.51</v>
      </c>
      <c r="D58" s="452"/>
      <c r="E58" s="452"/>
      <c r="F58" s="462"/>
      <c r="G58" s="449"/>
      <c r="H58" s="449"/>
      <c r="I58" s="449"/>
      <c r="J58" s="463" t="s">
        <v>3704</v>
      </c>
      <c r="K58" s="434">
        <v>0.88225667702627941</v>
      </c>
      <c r="L58" s="435">
        <v>3046</v>
      </c>
      <c r="M58" s="449"/>
      <c r="N58" s="436"/>
      <c r="O58" s="464"/>
    </row>
    <row r="59" spans="1:15" ht="25.5" x14ac:dyDescent="0.25">
      <c r="A59" s="454">
        <v>39</v>
      </c>
      <c r="B59" s="431" t="s">
        <v>3070</v>
      </c>
      <c r="C59" s="455">
        <v>3452.51</v>
      </c>
      <c r="D59" s="452"/>
      <c r="E59" s="452"/>
      <c r="F59" s="462"/>
      <c r="G59" s="449"/>
      <c r="H59" s="449"/>
      <c r="I59" s="449"/>
      <c r="J59" s="463" t="s">
        <v>3705</v>
      </c>
      <c r="K59" s="434">
        <v>0.87559485707499751</v>
      </c>
      <c r="L59" s="435">
        <v>3023</v>
      </c>
      <c r="M59" s="449"/>
      <c r="N59" s="436"/>
      <c r="O59" s="464"/>
    </row>
    <row r="60" spans="1:15" ht="25.5" x14ac:dyDescent="0.25">
      <c r="A60" s="454">
        <v>36</v>
      </c>
      <c r="B60" s="431" t="s">
        <v>3070</v>
      </c>
      <c r="C60" s="455">
        <v>3452.51</v>
      </c>
      <c r="D60" s="452"/>
      <c r="E60" s="452"/>
      <c r="F60" s="462"/>
      <c r="G60" s="449"/>
      <c r="H60" s="449"/>
      <c r="I60" s="449"/>
      <c r="J60" s="463" t="s">
        <v>3706</v>
      </c>
      <c r="K60" s="434">
        <v>1.0097001891377577</v>
      </c>
      <c r="L60" s="435">
        <v>3486</v>
      </c>
      <c r="M60" s="449"/>
      <c r="N60" s="436"/>
      <c r="O60" s="464"/>
    </row>
    <row r="61" spans="1:15" ht="25.5" x14ac:dyDescent="0.25">
      <c r="A61" s="454" t="s">
        <v>3108</v>
      </c>
      <c r="B61" s="431" t="s">
        <v>3070</v>
      </c>
      <c r="C61" s="455">
        <v>3452.51</v>
      </c>
      <c r="D61" s="452"/>
      <c r="E61" s="452"/>
      <c r="F61" s="462"/>
      <c r="G61" s="449"/>
      <c r="H61" s="449"/>
      <c r="I61" s="449"/>
      <c r="J61" s="463" t="s">
        <v>3707</v>
      </c>
      <c r="K61" s="434">
        <v>1.0693669243535862</v>
      </c>
      <c r="L61" s="435">
        <v>3692</v>
      </c>
      <c r="M61" s="449" t="s">
        <v>3708</v>
      </c>
      <c r="N61" s="436">
        <v>1.3566941152958281</v>
      </c>
      <c r="O61" s="464">
        <v>4684</v>
      </c>
    </row>
    <row r="62" spans="1:15" ht="25.5" x14ac:dyDescent="0.25">
      <c r="A62" s="454" t="s">
        <v>3153</v>
      </c>
      <c r="B62" s="431" t="s">
        <v>3070</v>
      </c>
      <c r="C62" s="455">
        <v>3452.51</v>
      </c>
      <c r="D62" s="452"/>
      <c r="E62" s="452"/>
      <c r="F62" s="462"/>
      <c r="G62" s="449"/>
      <c r="H62" s="449"/>
      <c r="I62" s="449"/>
      <c r="J62" s="463" t="s">
        <v>3709</v>
      </c>
      <c r="K62" s="434">
        <v>1.4041957879919247</v>
      </c>
      <c r="L62" s="435">
        <v>4848</v>
      </c>
      <c r="M62" s="449" t="s">
        <v>3710</v>
      </c>
      <c r="N62" s="436">
        <v>1.6915229789341666</v>
      </c>
      <c r="O62" s="464">
        <v>5840</v>
      </c>
    </row>
    <row r="63" spans="1:15" ht="25.5" x14ac:dyDescent="0.25">
      <c r="A63" s="454">
        <v>45</v>
      </c>
      <c r="B63" s="431" t="s">
        <v>3070</v>
      </c>
      <c r="C63" s="455">
        <v>3452.51</v>
      </c>
      <c r="D63" s="452"/>
      <c r="E63" s="452"/>
      <c r="F63" s="462"/>
      <c r="G63" s="449"/>
      <c r="H63" s="449"/>
      <c r="I63" s="449"/>
      <c r="J63" s="463" t="s">
        <v>3711</v>
      </c>
      <c r="K63" s="434">
        <v>1.6275115785327197</v>
      </c>
      <c r="L63" s="435">
        <v>5619</v>
      </c>
      <c r="M63" s="449" t="s">
        <v>3712</v>
      </c>
      <c r="N63" s="436">
        <v>1.9148387694749616</v>
      </c>
      <c r="O63" s="464">
        <v>6611</v>
      </c>
    </row>
    <row r="64" spans="1:15" ht="25.5" x14ac:dyDescent="0.25">
      <c r="A64" s="454" t="s">
        <v>3158</v>
      </c>
      <c r="B64" s="431" t="s">
        <v>3070</v>
      </c>
      <c r="C64" s="455">
        <v>3452.51</v>
      </c>
      <c r="D64" s="452"/>
      <c r="E64" s="452"/>
      <c r="F64" s="462"/>
      <c r="G64" s="449"/>
      <c r="H64" s="449"/>
      <c r="I64" s="449"/>
      <c r="J64" s="463" t="s">
        <v>3713</v>
      </c>
      <c r="K64" s="434">
        <v>1.6961572884654932</v>
      </c>
      <c r="L64" s="435">
        <v>5856</v>
      </c>
      <c r="M64" s="449" t="s">
        <v>3714</v>
      </c>
      <c r="N64" s="436">
        <v>1.9834844794077351</v>
      </c>
      <c r="O64" s="464">
        <v>6848</v>
      </c>
    </row>
    <row r="65" spans="1:15" x14ac:dyDescent="0.25">
      <c r="A65" s="454"/>
      <c r="B65" s="458"/>
      <c r="C65" s="458"/>
      <c r="D65" s="452"/>
      <c r="E65" s="452"/>
      <c r="F65" s="462"/>
      <c r="G65" s="449"/>
      <c r="H65" s="449"/>
      <c r="I65" s="449"/>
      <c r="J65" s="463"/>
      <c r="K65" s="463"/>
      <c r="L65" s="449"/>
      <c r="M65" s="449"/>
      <c r="N65" s="436"/>
      <c r="O65" s="464"/>
    </row>
    <row r="66" spans="1:15" x14ac:dyDescent="0.25">
      <c r="A66" s="450" t="s">
        <v>3125</v>
      </c>
      <c r="B66" s="458"/>
      <c r="C66" s="458"/>
      <c r="D66" s="452"/>
      <c r="E66" s="452"/>
      <c r="F66" s="462"/>
      <c r="G66" s="449"/>
      <c r="H66" s="449"/>
      <c r="I66" s="449"/>
      <c r="J66" s="463"/>
      <c r="K66" s="463"/>
      <c r="L66" s="449"/>
      <c r="M66" s="449"/>
      <c r="N66" s="436"/>
      <c r="O66" s="464"/>
    </row>
    <row r="67" spans="1:15" ht="25.5" x14ac:dyDescent="0.25">
      <c r="A67" s="460" t="s">
        <v>3126</v>
      </c>
      <c r="B67" s="431" t="s">
        <v>3070</v>
      </c>
      <c r="C67" s="455">
        <v>3452.51</v>
      </c>
      <c r="D67" s="452"/>
      <c r="E67" s="452"/>
      <c r="F67" s="462"/>
      <c r="G67" s="449"/>
      <c r="H67" s="449"/>
      <c r="I67" s="449"/>
      <c r="J67" s="463" t="s">
        <v>3715</v>
      </c>
      <c r="K67" s="434">
        <v>0.72642801903542631</v>
      </c>
      <c r="L67" s="435">
        <v>2508</v>
      </c>
      <c r="M67" s="449"/>
      <c r="N67" s="436"/>
      <c r="O67" s="464"/>
    </row>
    <row r="68" spans="1:15" ht="25.5" x14ac:dyDescent="0.25">
      <c r="A68" s="460" t="s">
        <v>3128</v>
      </c>
      <c r="B68" s="431" t="s">
        <v>3070</v>
      </c>
      <c r="C68" s="455">
        <v>3452.51</v>
      </c>
      <c r="D68" s="452"/>
      <c r="E68" s="452"/>
      <c r="F68" s="462"/>
      <c r="G68" s="449"/>
      <c r="H68" s="449"/>
      <c r="I68" s="449"/>
      <c r="J68" s="463" t="s">
        <v>3716</v>
      </c>
      <c r="K68" s="434">
        <v>0.76263356224891454</v>
      </c>
      <c r="L68" s="435">
        <v>2633</v>
      </c>
      <c r="M68" s="449"/>
      <c r="N68" s="436"/>
      <c r="O68" s="464"/>
    </row>
    <row r="69" spans="1:15" ht="25.5" x14ac:dyDescent="0.25">
      <c r="A69" s="460" t="s">
        <v>3130</v>
      </c>
      <c r="B69" s="431" t="s">
        <v>3070</v>
      </c>
      <c r="C69" s="455">
        <v>3452.51</v>
      </c>
      <c r="D69" s="452"/>
      <c r="E69" s="452"/>
      <c r="F69" s="462"/>
      <c r="G69" s="449"/>
      <c r="H69" s="449"/>
      <c r="I69" s="449"/>
      <c r="J69" s="463" t="s">
        <v>3717</v>
      </c>
      <c r="K69" s="434">
        <v>0.8608229954438944</v>
      </c>
      <c r="L69" s="435">
        <v>2972</v>
      </c>
      <c r="M69" s="449"/>
      <c r="N69" s="436"/>
      <c r="O69" s="464"/>
    </row>
    <row r="70" spans="1:15" ht="25.5" x14ac:dyDescent="0.25">
      <c r="A70" s="460" t="s">
        <v>3134</v>
      </c>
      <c r="B70" s="431" t="s">
        <v>3070</v>
      </c>
      <c r="C70" s="455">
        <v>3452.51</v>
      </c>
      <c r="D70" s="452"/>
      <c r="E70" s="452"/>
      <c r="F70" s="462"/>
      <c r="G70" s="449"/>
      <c r="H70" s="449"/>
      <c r="I70" s="449"/>
      <c r="J70" s="463" t="s">
        <v>3718</v>
      </c>
      <c r="K70" s="434">
        <v>0.85416117549261261</v>
      </c>
      <c r="L70" s="435">
        <v>2949</v>
      </c>
      <c r="M70" s="449" t="s">
        <v>3719</v>
      </c>
      <c r="N70" s="436">
        <v>1.1414883664348545</v>
      </c>
      <c r="O70" s="464">
        <v>3941</v>
      </c>
    </row>
    <row r="71" spans="1:15" ht="25.5" x14ac:dyDescent="0.25">
      <c r="A71" s="460" t="s">
        <v>3132</v>
      </c>
      <c r="B71" s="431" t="s">
        <v>3070</v>
      </c>
      <c r="C71" s="455">
        <v>3452.51</v>
      </c>
      <c r="D71" s="452"/>
      <c r="E71" s="452"/>
      <c r="F71" s="462"/>
      <c r="G71" s="449"/>
      <c r="H71" s="449"/>
      <c r="I71" s="449"/>
      <c r="J71" s="463" t="s">
        <v>3720</v>
      </c>
      <c r="K71" s="434">
        <v>0.89702853865738252</v>
      </c>
      <c r="L71" s="435">
        <v>3097</v>
      </c>
      <c r="M71" s="449"/>
      <c r="N71" s="436"/>
      <c r="O71" s="464"/>
    </row>
    <row r="72" spans="1:15" ht="25.5" x14ac:dyDescent="0.25">
      <c r="A72" s="460">
        <v>65.709999999999994</v>
      </c>
      <c r="B72" s="431" t="s">
        <v>3070</v>
      </c>
      <c r="C72" s="455">
        <v>3452.51</v>
      </c>
      <c r="D72" s="452"/>
      <c r="E72" s="452"/>
      <c r="F72" s="462"/>
      <c r="G72" s="449"/>
      <c r="H72" s="449"/>
      <c r="I72" s="449"/>
      <c r="J72" s="463" t="s">
        <v>3721</v>
      </c>
      <c r="K72" s="434">
        <v>0.89065636305180862</v>
      </c>
      <c r="L72" s="435">
        <v>3075</v>
      </c>
      <c r="M72" s="449" t="s">
        <v>3722</v>
      </c>
      <c r="N72" s="436">
        <v>1.1779835539940506</v>
      </c>
      <c r="O72" s="464">
        <v>4067</v>
      </c>
    </row>
    <row r="73" spans="1:15" ht="25.5" x14ac:dyDescent="0.25">
      <c r="A73" s="460" t="s">
        <v>3139</v>
      </c>
      <c r="B73" s="431" t="s">
        <v>3070</v>
      </c>
      <c r="C73" s="455">
        <v>3452.51</v>
      </c>
      <c r="D73" s="452"/>
      <c r="E73" s="452"/>
      <c r="F73" s="462"/>
      <c r="G73" s="449"/>
      <c r="H73" s="449"/>
      <c r="I73" s="449"/>
      <c r="J73" s="463" t="s">
        <v>3723</v>
      </c>
      <c r="K73" s="434">
        <v>1.3532183831473332</v>
      </c>
      <c r="L73" s="435">
        <v>4672</v>
      </c>
      <c r="M73" s="449" t="s">
        <v>3724</v>
      </c>
      <c r="N73" s="436">
        <v>1.6405455740895754</v>
      </c>
      <c r="O73" s="464">
        <v>5664</v>
      </c>
    </row>
    <row r="74" spans="1:15" ht="25.5" x14ac:dyDescent="0.25">
      <c r="A74" s="454">
        <v>68.739999999999995</v>
      </c>
      <c r="B74" s="431" t="s">
        <v>3070</v>
      </c>
      <c r="C74" s="455">
        <v>3452.51</v>
      </c>
      <c r="D74" s="452"/>
      <c r="E74" s="452"/>
      <c r="F74" s="462"/>
      <c r="G74" s="449"/>
      <c r="H74" s="449"/>
      <c r="I74" s="449"/>
      <c r="J74" s="463" t="s">
        <v>3725</v>
      </c>
      <c r="K74" s="434">
        <v>1.3897135707065293</v>
      </c>
      <c r="L74" s="435">
        <v>4798</v>
      </c>
      <c r="M74" s="449" t="s">
        <v>3726</v>
      </c>
      <c r="N74" s="436">
        <v>1.6770407616487715</v>
      </c>
      <c r="O74" s="464">
        <v>5790</v>
      </c>
    </row>
    <row r="75" spans="1:15" ht="15.75" x14ac:dyDescent="0.25">
      <c r="A75" s="465" t="s">
        <v>3173</v>
      </c>
      <c r="B75" s="431"/>
      <c r="C75" s="431"/>
      <c r="D75" s="446"/>
      <c r="E75" s="446"/>
      <c r="F75" s="466"/>
      <c r="G75" s="448"/>
      <c r="H75" s="448"/>
      <c r="I75" s="449"/>
      <c r="J75" s="449"/>
      <c r="K75" s="449"/>
      <c r="L75" s="449"/>
      <c r="M75" s="449"/>
      <c r="N75" s="449"/>
      <c r="O75" s="449"/>
    </row>
    <row r="76" spans="1:15" x14ac:dyDescent="0.25">
      <c r="A76" s="448" t="s">
        <v>3174</v>
      </c>
      <c r="B76" s="433" t="s">
        <v>3175</v>
      </c>
      <c r="C76" s="467">
        <v>482.73</v>
      </c>
      <c r="D76" s="433" t="s">
        <v>3727</v>
      </c>
      <c r="E76" s="434">
        <v>0.92391191763511693</v>
      </c>
      <c r="F76" s="435">
        <v>446</v>
      </c>
      <c r="G76" s="433" t="s">
        <v>3727</v>
      </c>
      <c r="H76" s="434">
        <v>0.92391191763511693</v>
      </c>
      <c r="I76" s="435">
        <v>446</v>
      </c>
      <c r="J76" s="433" t="s">
        <v>3728</v>
      </c>
      <c r="K76" s="434">
        <v>0.92391191763511693</v>
      </c>
      <c r="L76" s="435">
        <v>446</v>
      </c>
      <c r="M76" s="433" t="s">
        <v>3728</v>
      </c>
      <c r="N76" s="434">
        <v>0.92391191763511693</v>
      </c>
      <c r="O76" s="435">
        <v>446</v>
      </c>
    </row>
    <row r="77" spans="1:15" x14ac:dyDescent="0.25">
      <c r="A77" s="448" t="s">
        <v>3178</v>
      </c>
      <c r="B77" s="433" t="s">
        <v>3175</v>
      </c>
      <c r="C77" s="467">
        <v>482.73</v>
      </c>
      <c r="D77" s="433" t="s">
        <v>3729</v>
      </c>
      <c r="E77" s="434">
        <v>0.92391191763511693</v>
      </c>
      <c r="F77" s="435">
        <v>446</v>
      </c>
      <c r="G77" s="433" t="s">
        <v>3729</v>
      </c>
      <c r="H77" s="434">
        <v>0.92391191763511693</v>
      </c>
      <c r="I77" s="435">
        <v>446</v>
      </c>
      <c r="J77" s="433" t="s">
        <v>494</v>
      </c>
      <c r="K77" s="433" t="s">
        <v>494</v>
      </c>
      <c r="L77" s="435" t="s">
        <v>2233</v>
      </c>
      <c r="M77" s="433" t="s">
        <v>494</v>
      </c>
      <c r="N77" s="433" t="s">
        <v>494</v>
      </c>
      <c r="O77" s="435" t="s">
        <v>2233</v>
      </c>
    </row>
    <row r="78" spans="1:15" x14ac:dyDescent="0.25">
      <c r="A78" s="468" t="s">
        <v>3180</v>
      </c>
      <c r="B78" s="433" t="s">
        <v>3175</v>
      </c>
      <c r="C78" s="467">
        <v>482.73</v>
      </c>
      <c r="D78" s="433" t="s">
        <v>3730</v>
      </c>
      <c r="E78" s="434">
        <v>1.2325730739751</v>
      </c>
      <c r="F78" s="435">
        <v>595</v>
      </c>
      <c r="G78" s="433" t="s">
        <v>3730</v>
      </c>
      <c r="H78" s="434">
        <v>1.2325730739751</v>
      </c>
      <c r="I78" s="435">
        <v>595</v>
      </c>
      <c r="J78" s="433" t="s">
        <v>3731</v>
      </c>
      <c r="K78" s="434">
        <v>1.2325730739751</v>
      </c>
      <c r="L78" s="435">
        <v>595</v>
      </c>
      <c r="M78" s="433" t="s">
        <v>3731</v>
      </c>
      <c r="N78" s="434">
        <v>1.2325730739751</v>
      </c>
      <c r="O78" s="435">
        <v>595</v>
      </c>
    </row>
    <row r="79" spans="1:15" ht="25.5" x14ac:dyDescent="0.25">
      <c r="A79" s="468" t="s">
        <v>3183</v>
      </c>
      <c r="B79" s="433" t="s">
        <v>3175</v>
      </c>
      <c r="C79" s="467">
        <v>482.73</v>
      </c>
      <c r="D79" s="433" t="s">
        <v>3732</v>
      </c>
      <c r="E79" s="434">
        <v>2.3367099620906098</v>
      </c>
      <c r="F79" s="435">
        <v>1128</v>
      </c>
      <c r="G79" s="433" t="s">
        <v>3732</v>
      </c>
      <c r="H79" s="434">
        <v>2.3367099620906098</v>
      </c>
      <c r="I79" s="435">
        <v>1128</v>
      </c>
      <c r="J79" s="433" t="s">
        <v>3733</v>
      </c>
      <c r="K79" s="434">
        <v>2.3367099620906098</v>
      </c>
      <c r="L79" s="435">
        <v>1128</v>
      </c>
      <c r="M79" s="433" t="s">
        <v>3733</v>
      </c>
      <c r="N79" s="434">
        <v>2.3367099620906098</v>
      </c>
      <c r="O79" s="435">
        <v>1128</v>
      </c>
    </row>
    <row r="80" spans="1:15" x14ac:dyDescent="0.25">
      <c r="A80" s="468" t="s">
        <v>3186</v>
      </c>
      <c r="B80" s="433" t="s">
        <v>3175</v>
      </c>
      <c r="C80" s="467">
        <v>482.73</v>
      </c>
      <c r="D80" s="433" t="s">
        <v>494</v>
      </c>
      <c r="E80" s="433" t="s">
        <v>494</v>
      </c>
      <c r="F80" s="433" t="s">
        <v>2233</v>
      </c>
      <c r="G80" s="433" t="s">
        <v>494</v>
      </c>
      <c r="H80" s="433" t="s">
        <v>494</v>
      </c>
      <c r="I80" s="433" t="s">
        <v>2233</v>
      </c>
      <c r="J80" s="433" t="s">
        <v>3734</v>
      </c>
      <c r="K80" s="434">
        <v>0.48267147266587945</v>
      </c>
      <c r="L80" s="435">
        <v>233</v>
      </c>
      <c r="M80" s="433" t="s">
        <v>3734</v>
      </c>
      <c r="N80" s="434">
        <v>0.48267147266587945</v>
      </c>
      <c r="O80" s="435">
        <v>233</v>
      </c>
    </row>
    <row r="81" spans="1:15" x14ac:dyDescent="0.25">
      <c r="A81" s="468" t="s">
        <v>3188</v>
      </c>
      <c r="B81" s="433" t="s">
        <v>3175</v>
      </c>
      <c r="C81" s="467">
        <v>482.73</v>
      </c>
      <c r="D81" s="433" t="s">
        <v>3735</v>
      </c>
      <c r="E81" s="434">
        <v>0.46195595881755847</v>
      </c>
      <c r="F81" s="435">
        <v>223</v>
      </c>
      <c r="G81" s="433" t="s">
        <v>3735</v>
      </c>
      <c r="H81" s="434">
        <v>0.46195595881755847</v>
      </c>
      <c r="I81" s="435">
        <v>223</v>
      </c>
      <c r="J81" s="433" t="s">
        <v>3736</v>
      </c>
      <c r="K81" s="434">
        <v>0.46195595881755847</v>
      </c>
      <c r="L81" s="435">
        <v>223</v>
      </c>
      <c r="M81" s="433" t="s">
        <v>3736</v>
      </c>
      <c r="N81" s="434">
        <v>0.46195595881755847</v>
      </c>
      <c r="O81" s="435">
        <v>223</v>
      </c>
    </row>
    <row r="82" spans="1:15" x14ac:dyDescent="0.25">
      <c r="A82" s="448" t="s">
        <v>3191</v>
      </c>
      <c r="B82" s="433" t="s">
        <v>3175</v>
      </c>
      <c r="C82" s="467">
        <v>482.73</v>
      </c>
      <c r="D82" s="433" t="s">
        <v>3737</v>
      </c>
      <c r="E82" s="434">
        <v>0.46195595881755847</v>
      </c>
      <c r="F82" s="435">
        <v>223</v>
      </c>
      <c r="G82" s="433" t="s">
        <v>3737</v>
      </c>
      <c r="H82" s="434">
        <v>0.46195595881755847</v>
      </c>
      <c r="I82" s="435">
        <v>223</v>
      </c>
      <c r="J82" s="433" t="s">
        <v>3738</v>
      </c>
      <c r="K82" s="434">
        <v>0.46195595881755847</v>
      </c>
      <c r="L82" s="435">
        <v>223</v>
      </c>
      <c r="M82" s="433" t="s">
        <v>3738</v>
      </c>
      <c r="N82" s="434">
        <v>0.46195595881755847</v>
      </c>
      <c r="O82" s="435">
        <v>223</v>
      </c>
    </row>
    <row r="83" spans="1:15" ht="25.5" x14ac:dyDescent="0.25">
      <c r="A83" s="468" t="s">
        <v>3194</v>
      </c>
      <c r="B83" s="433" t="s">
        <v>3175</v>
      </c>
      <c r="C83" s="467">
        <v>482.73</v>
      </c>
      <c r="D83" s="433" t="s">
        <v>3739</v>
      </c>
      <c r="E83" s="434">
        <v>1.0668489631885318</v>
      </c>
      <c r="F83" s="435">
        <v>515</v>
      </c>
      <c r="G83" s="433" t="s">
        <v>3739</v>
      </c>
      <c r="H83" s="434">
        <v>1.0668489631885318</v>
      </c>
      <c r="I83" s="435">
        <v>515</v>
      </c>
      <c r="J83" s="433" t="s">
        <v>3740</v>
      </c>
      <c r="K83" s="434">
        <v>1.0668489631885318</v>
      </c>
      <c r="L83" s="435">
        <v>515</v>
      </c>
      <c r="M83" s="433" t="s">
        <v>3740</v>
      </c>
      <c r="N83" s="434">
        <v>1.0668489631885318</v>
      </c>
      <c r="O83" s="435">
        <v>515</v>
      </c>
    </row>
    <row r="84" spans="1:15" ht="25.5" x14ac:dyDescent="0.25">
      <c r="A84" s="468" t="s">
        <v>3197</v>
      </c>
      <c r="B84" s="433" t="s">
        <v>3175</v>
      </c>
      <c r="C84" s="467">
        <v>482.73</v>
      </c>
      <c r="D84" s="433" t="s">
        <v>3741</v>
      </c>
      <c r="E84" s="434">
        <v>0.33766287572763243</v>
      </c>
      <c r="F84" s="435">
        <v>163</v>
      </c>
      <c r="G84" s="433" t="s">
        <v>3741</v>
      </c>
      <c r="H84" s="434">
        <v>0.33766287572763243</v>
      </c>
      <c r="I84" s="435">
        <v>163</v>
      </c>
      <c r="J84" s="433" t="s">
        <v>3742</v>
      </c>
      <c r="K84" s="434">
        <v>0.33766287572763243</v>
      </c>
      <c r="L84" s="435">
        <v>163</v>
      </c>
      <c r="M84" s="433" t="s">
        <v>3742</v>
      </c>
      <c r="N84" s="434">
        <v>0.33766287572763243</v>
      </c>
      <c r="O84" s="435">
        <v>163</v>
      </c>
    </row>
    <row r="85" spans="1:15" ht="38.25" x14ac:dyDescent="0.25">
      <c r="A85" s="468" t="s">
        <v>3200</v>
      </c>
      <c r="B85" s="469" t="s">
        <v>3201</v>
      </c>
      <c r="C85" s="470">
        <v>1372.62</v>
      </c>
      <c r="D85" s="433" t="s">
        <v>3743</v>
      </c>
      <c r="E85" s="434">
        <v>1.1284987833486326</v>
      </c>
      <c r="F85" s="435">
        <v>1549</v>
      </c>
      <c r="G85" s="433" t="s">
        <v>3743</v>
      </c>
      <c r="H85" s="434">
        <v>1.1284987833486326</v>
      </c>
      <c r="I85" s="435">
        <v>1549</v>
      </c>
      <c r="J85" s="433" t="s">
        <v>3744</v>
      </c>
      <c r="K85" s="434">
        <v>1.1284987833486326</v>
      </c>
      <c r="L85" s="435">
        <v>1549</v>
      </c>
      <c r="M85" s="433" t="s">
        <v>3744</v>
      </c>
      <c r="N85" s="434">
        <v>1.1284987833486326</v>
      </c>
      <c r="O85" s="435">
        <v>1549</v>
      </c>
    </row>
    <row r="86" spans="1:15" ht="38.25" x14ac:dyDescent="0.25">
      <c r="A86" s="471" t="s">
        <v>3204</v>
      </c>
      <c r="B86" s="472" t="s">
        <v>3201</v>
      </c>
      <c r="C86" s="470">
        <v>1372.62</v>
      </c>
      <c r="D86" s="433" t="s">
        <v>3745</v>
      </c>
      <c r="E86" s="434">
        <f>F86/C86</f>
        <v>4.923431102562982</v>
      </c>
      <c r="F86" s="435">
        <v>6758</v>
      </c>
      <c r="G86" s="433" t="s">
        <v>3745</v>
      </c>
      <c r="H86" s="434">
        <f>E86</f>
        <v>4.923431102562982</v>
      </c>
      <c r="I86" s="435">
        <v>6758</v>
      </c>
      <c r="J86" s="433" t="s">
        <v>3746</v>
      </c>
      <c r="K86" s="473">
        <f>L86/C86</f>
        <v>4.923431102562982</v>
      </c>
      <c r="L86" s="435">
        <v>6758</v>
      </c>
      <c r="M86" s="433" t="s">
        <v>3746</v>
      </c>
      <c r="N86" s="473">
        <f>K86</f>
        <v>4.923431102562982</v>
      </c>
      <c r="O86" s="435">
        <v>6758</v>
      </c>
    </row>
    <row r="87" spans="1:15" ht="38.25" x14ac:dyDescent="0.25">
      <c r="A87" s="471" t="s">
        <v>509</v>
      </c>
      <c r="B87" s="472" t="s">
        <v>3201</v>
      </c>
      <c r="C87" s="467" t="s">
        <v>494</v>
      </c>
      <c r="D87" s="433" t="s">
        <v>3747</v>
      </c>
      <c r="E87" s="434" t="s">
        <v>494</v>
      </c>
      <c r="F87" s="435">
        <v>565</v>
      </c>
      <c r="G87" s="433" t="s">
        <v>3747</v>
      </c>
      <c r="H87" s="434" t="s">
        <v>494</v>
      </c>
      <c r="I87" s="435">
        <v>565</v>
      </c>
      <c r="J87" s="433" t="s">
        <v>3748</v>
      </c>
      <c r="K87" s="434" t="s">
        <v>494</v>
      </c>
      <c r="L87" s="435">
        <v>565</v>
      </c>
      <c r="M87" s="433" t="s">
        <v>3748</v>
      </c>
      <c r="N87" s="434" t="s">
        <v>494</v>
      </c>
      <c r="O87" s="435">
        <v>565</v>
      </c>
    </row>
    <row r="88" spans="1:15" ht="38.25" x14ac:dyDescent="0.25">
      <c r="A88" s="471" t="s">
        <v>511</v>
      </c>
      <c r="B88" s="472" t="s">
        <v>3201</v>
      </c>
      <c r="C88" s="467" t="s">
        <v>494</v>
      </c>
      <c r="D88" s="433" t="s">
        <v>3749</v>
      </c>
      <c r="E88" s="434" t="s">
        <v>494</v>
      </c>
      <c r="F88" s="435">
        <v>904</v>
      </c>
      <c r="G88" s="433" t="s">
        <v>3749</v>
      </c>
      <c r="H88" s="434" t="s">
        <v>494</v>
      </c>
      <c r="I88" s="435">
        <v>904</v>
      </c>
      <c r="J88" s="433" t="s">
        <v>3750</v>
      </c>
      <c r="K88" s="434" t="s">
        <v>494</v>
      </c>
      <c r="L88" s="435">
        <v>904</v>
      </c>
      <c r="M88" s="433" t="s">
        <v>3750</v>
      </c>
      <c r="N88" s="434" t="s">
        <v>494</v>
      </c>
      <c r="O88" s="435">
        <v>904</v>
      </c>
    </row>
    <row r="89" spans="1:15" ht="38.25" x14ac:dyDescent="0.25">
      <c r="A89" s="471" t="s">
        <v>513</v>
      </c>
      <c r="B89" s="472" t="s">
        <v>3201</v>
      </c>
      <c r="C89" s="467" t="s">
        <v>494</v>
      </c>
      <c r="D89" s="433" t="s">
        <v>3751</v>
      </c>
      <c r="E89" s="434" t="s">
        <v>494</v>
      </c>
      <c r="F89" s="435">
        <v>1309</v>
      </c>
      <c r="G89" s="433" t="s">
        <v>3751</v>
      </c>
      <c r="H89" s="434" t="s">
        <v>494</v>
      </c>
      <c r="I89" s="435">
        <v>1309</v>
      </c>
      <c r="J89" s="433" t="s">
        <v>3752</v>
      </c>
      <c r="K89" s="434" t="s">
        <v>494</v>
      </c>
      <c r="L89" s="435">
        <v>1309</v>
      </c>
      <c r="M89" s="433" t="s">
        <v>3752</v>
      </c>
      <c r="N89" s="434" t="s">
        <v>494</v>
      </c>
      <c r="O89" s="435">
        <v>1309</v>
      </c>
    </row>
    <row r="90" spans="1:15" x14ac:dyDescent="0.25">
      <c r="A90" s="471" t="s">
        <v>1135</v>
      </c>
      <c r="B90" s="472" t="s">
        <v>3201</v>
      </c>
      <c r="C90" s="467">
        <v>1372.62</v>
      </c>
      <c r="D90" s="433" t="s">
        <v>3753</v>
      </c>
      <c r="E90" s="434">
        <v>0.93908000757675114</v>
      </c>
      <c r="F90" s="435">
        <v>1289</v>
      </c>
      <c r="G90" s="433" t="s">
        <v>3753</v>
      </c>
      <c r="H90" s="434">
        <v>0.93908000757675114</v>
      </c>
      <c r="I90" s="435">
        <v>1289</v>
      </c>
      <c r="J90" s="433" t="s">
        <v>3754</v>
      </c>
      <c r="K90" s="434">
        <v>0.93908000757675114</v>
      </c>
      <c r="L90" s="435">
        <v>1289</v>
      </c>
      <c r="M90" s="433" t="s">
        <v>3754</v>
      </c>
      <c r="N90" s="434">
        <v>0.93908000757675114</v>
      </c>
      <c r="O90" s="435">
        <v>1289</v>
      </c>
    </row>
    <row r="91" spans="1:15" ht="25.5" x14ac:dyDescent="0.25">
      <c r="A91" s="471" t="s">
        <v>3215</v>
      </c>
      <c r="B91" s="472" t="s">
        <v>3201</v>
      </c>
      <c r="C91" s="467" t="s">
        <v>494</v>
      </c>
      <c r="D91" s="433" t="s">
        <v>3755</v>
      </c>
      <c r="E91" s="434" t="s">
        <v>494</v>
      </c>
      <c r="F91" s="435">
        <v>647</v>
      </c>
      <c r="G91" s="433" t="s">
        <v>3755</v>
      </c>
      <c r="H91" s="434" t="s">
        <v>494</v>
      </c>
      <c r="I91" s="435">
        <v>647</v>
      </c>
      <c r="J91" s="433" t="s">
        <v>3756</v>
      </c>
      <c r="K91" s="434" t="s">
        <v>494</v>
      </c>
      <c r="L91" s="435">
        <v>647</v>
      </c>
      <c r="M91" s="433" t="s">
        <v>3756</v>
      </c>
      <c r="N91" s="434" t="s">
        <v>494</v>
      </c>
      <c r="O91" s="435">
        <v>647</v>
      </c>
    </row>
    <row r="92" spans="1:15" x14ac:dyDescent="0.25">
      <c r="A92" s="471" t="s">
        <v>3218</v>
      </c>
      <c r="B92" s="472" t="s">
        <v>3201</v>
      </c>
      <c r="C92" s="467" t="s">
        <v>494</v>
      </c>
      <c r="D92" s="433" t="s">
        <v>3757</v>
      </c>
      <c r="E92" s="434" t="s">
        <v>494</v>
      </c>
      <c r="F92" s="435">
        <v>1597</v>
      </c>
      <c r="G92" s="433" t="s">
        <v>3757</v>
      </c>
      <c r="H92" s="434" t="s">
        <v>494</v>
      </c>
      <c r="I92" s="435">
        <v>1597</v>
      </c>
      <c r="J92" s="433" t="s">
        <v>3758</v>
      </c>
      <c r="K92" s="434" t="s">
        <v>494</v>
      </c>
      <c r="L92" s="435">
        <v>1597</v>
      </c>
      <c r="M92" s="433" t="s">
        <v>3758</v>
      </c>
      <c r="N92" s="434" t="s">
        <v>494</v>
      </c>
      <c r="O92" s="435">
        <v>1597</v>
      </c>
    </row>
    <row r="93" spans="1:15" x14ac:dyDescent="0.25">
      <c r="A93" s="474" t="s">
        <v>3221</v>
      </c>
      <c r="B93" s="472" t="s">
        <v>3201</v>
      </c>
      <c r="C93" s="467" t="s">
        <v>494</v>
      </c>
      <c r="D93" s="433" t="s">
        <v>3759</v>
      </c>
      <c r="E93" s="434" t="s">
        <v>494</v>
      </c>
      <c r="F93" s="435">
        <v>321</v>
      </c>
      <c r="G93" s="433" t="s">
        <v>3759</v>
      </c>
      <c r="H93" s="434" t="s">
        <v>494</v>
      </c>
      <c r="I93" s="435">
        <v>321</v>
      </c>
      <c r="J93" s="433" t="s">
        <v>3760</v>
      </c>
      <c r="K93" s="434" t="s">
        <v>494</v>
      </c>
      <c r="L93" s="475">
        <v>321</v>
      </c>
      <c r="M93" s="433" t="s">
        <v>3760</v>
      </c>
      <c r="N93" s="434" t="s">
        <v>494</v>
      </c>
      <c r="O93" s="475">
        <v>321</v>
      </c>
    </row>
    <row r="94" spans="1:15" x14ac:dyDescent="0.25">
      <c r="A94" s="422"/>
      <c r="B94" s="423"/>
      <c r="C94" s="423"/>
      <c r="D94" s="424"/>
      <c r="E94" s="424"/>
      <c r="F94" s="419"/>
      <c r="I94" s="427"/>
    </row>
    <row r="95" spans="1:15" x14ac:dyDescent="0.25">
      <c r="A95" s="427"/>
      <c r="B95" s="476"/>
      <c r="C95" s="477"/>
      <c r="D95" s="427"/>
      <c r="E95" s="478"/>
      <c r="F95" s="479"/>
      <c r="G95" s="480"/>
      <c r="H95" s="480"/>
      <c r="I95" s="481"/>
    </row>
    <row r="96" spans="1:15" x14ac:dyDescent="0.25">
      <c r="A96" s="422"/>
      <c r="B96" s="423"/>
      <c r="C96" s="423"/>
      <c r="D96" s="424"/>
      <c r="E96" s="424"/>
      <c r="F96" s="419"/>
      <c r="G96" s="419"/>
      <c r="H96" s="419"/>
      <c r="I96" s="404" t="s">
        <v>615</v>
      </c>
    </row>
    <row r="97" spans="1:15" ht="37.5" customHeight="1" x14ac:dyDescent="0.25">
      <c r="A97" s="844" t="s">
        <v>3761</v>
      </c>
      <c r="B97" s="844"/>
      <c r="C97" s="844"/>
      <c r="D97" s="844"/>
      <c r="E97" s="844"/>
      <c r="F97" s="844"/>
      <c r="G97" s="844"/>
      <c r="H97" s="844"/>
      <c r="I97" s="844"/>
    </row>
    <row r="98" spans="1:15" x14ac:dyDescent="0.25">
      <c r="A98" s="425"/>
      <c r="B98" s="425"/>
      <c r="C98" s="425"/>
      <c r="D98" s="425"/>
      <c r="E98" s="425"/>
      <c r="F98" s="425"/>
      <c r="G98" s="426"/>
      <c r="H98" s="426"/>
      <c r="I98" s="427"/>
    </row>
    <row r="99" spans="1:15" ht="15" customHeight="1" x14ac:dyDescent="0.25">
      <c r="A99" s="868" t="s">
        <v>2572</v>
      </c>
      <c r="B99" s="862" t="s">
        <v>3067</v>
      </c>
      <c r="C99" s="862" t="s">
        <v>3068</v>
      </c>
      <c r="D99" s="847" t="s">
        <v>8</v>
      </c>
      <c r="E99" s="848"/>
      <c r="F99" s="849"/>
      <c r="G99" s="873" t="s">
        <v>9</v>
      </c>
      <c r="H99" s="874"/>
      <c r="I99" s="875"/>
    </row>
    <row r="100" spans="1:15" ht="75" x14ac:dyDescent="0.25">
      <c r="A100" s="869"/>
      <c r="B100" s="863"/>
      <c r="C100" s="863"/>
      <c r="D100" s="428" t="s">
        <v>1162</v>
      </c>
      <c r="E100" s="428" t="s">
        <v>318</v>
      </c>
      <c r="F100" s="429" t="s">
        <v>2277</v>
      </c>
      <c r="G100" s="428" t="s">
        <v>1162</v>
      </c>
      <c r="H100" s="428" t="s">
        <v>318</v>
      </c>
      <c r="I100" s="429" t="s">
        <v>2277</v>
      </c>
    </row>
    <row r="101" spans="1:15" ht="31.5" x14ac:dyDescent="0.25">
      <c r="A101" s="430" t="s">
        <v>3069</v>
      </c>
      <c r="B101" s="431" t="s">
        <v>3070</v>
      </c>
      <c r="C101" s="432">
        <v>2824.9</v>
      </c>
      <c r="D101" s="433" t="s">
        <v>3762</v>
      </c>
      <c r="E101" s="434">
        <v>0.50762858862260607</v>
      </c>
      <c r="F101" s="435">
        <v>1434</v>
      </c>
      <c r="G101" s="433" t="s">
        <v>3763</v>
      </c>
      <c r="H101" s="434">
        <v>0.52072639739459803</v>
      </c>
      <c r="I101" s="435">
        <v>1471</v>
      </c>
    </row>
    <row r="102" spans="1:15" ht="31.5" x14ac:dyDescent="0.25">
      <c r="A102" s="430" t="s">
        <v>3073</v>
      </c>
      <c r="B102" s="431" t="s">
        <v>3070</v>
      </c>
      <c r="C102" s="432">
        <v>2824.9</v>
      </c>
      <c r="D102" s="433" t="s">
        <v>3764</v>
      </c>
      <c r="E102" s="434">
        <v>0.6732981698467202</v>
      </c>
      <c r="F102" s="435">
        <v>1902</v>
      </c>
      <c r="G102" s="433" t="s">
        <v>3765</v>
      </c>
      <c r="H102" s="434">
        <v>0.68639597861871215</v>
      </c>
      <c r="I102" s="435">
        <v>1939</v>
      </c>
    </row>
    <row r="103" spans="1:15" ht="31.5" x14ac:dyDescent="0.25">
      <c r="A103" s="430" t="s">
        <v>3076</v>
      </c>
      <c r="B103" s="431" t="s">
        <v>3070</v>
      </c>
      <c r="C103" s="432">
        <v>2824.9</v>
      </c>
      <c r="D103" s="433" t="s">
        <v>3766</v>
      </c>
      <c r="E103" s="434">
        <v>0.66515628871818466</v>
      </c>
      <c r="F103" s="435">
        <v>1879</v>
      </c>
      <c r="G103" s="433" t="s">
        <v>3767</v>
      </c>
      <c r="H103" s="434">
        <v>0.67825409749017662</v>
      </c>
      <c r="I103" s="435">
        <v>1916</v>
      </c>
    </row>
    <row r="104" spans="1:15" ht="31.5" x14ac:dyDescent="0.25">
      <c r="A104" s="430" t="s">
        <v>3079</v>
      </c>
      <c r="B104" s="431" t="s">
        <v>3070</v>
      </c>
      <c r="C104" s="432">
        <v>2824.9</v>
      </c>
      <c r="D104" s="433" t="s">
        <v>3768</v>
      </c>
      <c r="E104" s="434">
        <v>0.83082586994229879</v>
      </c>
      <c r="F104" s="435">
        <v>2347</v>
      </c>
      <c r="G104" s="433" t="s">
        <v>3769</v>
      </c>
      <c r="H104" s="434">
        <v>0.84392367871429075</v>
      </c>
      <c r="I104" s="435">
        <v>2384</v>
      </c>
    </row>
    <row r="105" spans="1:15" ht="31.5" x14ac:dyDescent="0.25">
      <c r="A105" s="437" t="s">
        <v>3082</v>
      </c>
      <c r="B105" s="431" t="s">
        <v>3070</v>
      </c>
      <c r="C105" s="432">
        <v>2824.9</v>
      </c>
      <c r="D105" s="433" t="s">
        <v>3770</v>
      </c>
      <c r="E105" s="434">
        <v>0.97985769407766643</v>
      </c>
      <c r="F105" s="435">
        <v>2768</v>
      </c>
      <c r="G105" s="433" t="s">
        <v>3771</v>
      </c>
      <c r="H105" s="434">
        <v>0.99295550284965839</v>
      </c>
      <c r="I105" s="435">
        <v>2805</v>
      </c>
    </row>
    <row r="106" spans="1:15" ht="31.5" x14ac:dyDescent="0.25">
      <c r="A106" s="437" t="s">
        <v>3085</v>
      </c>
      <c r="B106" s="431" t="s">
        <v>3070</v>
      </c>
      <c r="C106" s="432">
        <v>2824.9</v>
      </c>
      <c r="D106" s="433" t="s">
        <v>3772</v>
      </c>
      <c r="E106" s="434">
        <v>0.8141881128535523</v>
      </c>
      <c r="F106" s="435">
        <v>2300</v>
      </c>
      <c r="G106" s="433" t="s">
        <v>3773</v>
      </c>
      <c r="H106" s="434">
        <v>0.82728592162554426</v>
      </c>
      <c r="I106" s="435">
        <v>2337</v>
      </c>
    </row>
    <row r="107" spans="1:15" ht="47.25" x14ac:dyDescent="0.25">
      <c r="A107" s="437" t="s">
        <v>3088</v>
      </c>
      <c r="B107" s="431" t="s">
        <v>3070</v>
      </c>
      <c r="C107" s="432">
        <v>2824.9</v>
      </c>
      <c r="D107" s="433" t="s">
        <v>3774</v>
      </c>
      <c r="E107" s="434">
        <v>0.75117703281532089</v>
      </c>
      <c r="F107" s="435">
        <v>2122</v>
      </c>
      <c r="G107" s="433" t="s">
        <v>3775</v>
      </c>
      <c r="H107" s="434">
        <v>0.76427484158731285</v>
      </c>
      <c r="I107" s="435">
        <v>2159</v>
      </c>
    </row>
    <row r="108" spans="1:15" ht="47.25" x14ac:dyDescent="0.25">
      <c r="A108" s="437" t="s">
        <v>3091</v>
      </c>
      <c r="B108" s="431" t="s">
        <v>3070</v>
      </c>
      <c r="C108" s="432">
        <v>2824.9</v>
      </c>
      <c r="D108" s="433" t="s">
        <v>3776</v>
      </c>
      <c r="E108" s="434">
        <v>0.91684661403943502</v>
      </c>
      <c r="F108" s="435">
        <v>2590</v>
      </c>
      <c r="G108" s="433" t="s">
        <v>3777</v>
      </c>
      <c r="H108" s="434">
        <v>0.92994442281142697</v>
      </c>
      <c r="I108" s="435">
        <v>2627</v>
      </c>
    </row>
    <row r="109" spans="1:15" x14ac:dyDescent="0.25">
      <c r="A109" s="427"/>
      <c r="B109" s="438"/>
      <c r="C109" s="438"/>
      <c r="D109" s="439"/>
      <c r="E109" s="439"/>
      <c r="F109" s="440"/>
      <c r="G109" s="439"/>
      <c r="H109" s="439"/>
      <c r="I109" s="440"/>
    </row>
    <row r="110" spans="1:15" x14ac:dyDescent="0.25">
      <c r="A110" s="427"/>
      <c r="B110" s="438"/>
      <c r="C110" s="438"/>
      <c r="D110" s="439"/>
      <c r="E110" s="439"/>
      <c r="F110" s="440"/>
      <c r="G110" s="439"/>
      <c r="H110" s="439"/>
      <c r="O110" s="441" t="s">
        <v>3229</v>
      </c>
    </row>
    <row r="111" spans="1:15" ht="46.5" customHeight="1" x14ac:dyDescent="0.25">
      <c r="A111" s="844" t="s">
        <v>3778</v>
      </c>
      <c r="B111" s="844"/>
      <c r="C111" s="844"/>
      <c r="D111" s="844"/>
      <c r="E111" s="844"/>
      <c r="F111" s="844"/>
      <c r="G111" s="844"/>
      <c r="H111" s="844"/>
      <c r="I111" s="844"/>
      <c r="J111" s="844"/>
      <c r="K111" s="844"/>
      <c r="L111" s="844"/>
      <c r="M111" s="844"/>
      <c r="N111" s="844"/>
      <c r="O111" s="844"/>
    </row>
    <row r="112" spans="1:15" x14ac:dyDescent="0.25">
      <c r="A112" s="425"/>
      <c r="B112" s="425"/>
      <c r="C112" s="425"/>
      <c r="D112" s="425"/>
      <c r="E112" s="425"/>
      <c r="F112" s="425"/>
      <c r="G112" s="425"/>
      <c r="H112" s="425"/>
      <c r="I112" s="426"/>
    </row>
    <row r="113" spans="1:15" s="417" customFormat="1" ht="51" customHeight="1" x14ac:dyDescent="0.25">
      <c r="A113" s="850" t="s">
        <v>2572</v>
      </c>
      <c r="B113" s="853" t="s">
        <v>3067</v>
      </c>
      <c r="C113" s="856" t="s">
        <v>3068</v>
      </c>
      <c r="D113" s="879" t="s">
        <v>3095</v>
      </c>
      <c r="E113" s="879"/>
      <c r="F113" s="879"/>
      <c r="G113" s="879" t="s">
        <v>3096</v>
      </c>
      <c r="H113" s="879"/>
      <c r="I113" s="879"/>
      <c r="J113" s="879" t="s">
        <v>3095</v>
      </c>
      <c r="K113" s="879"/>
      <c r="L113" s="879"/>
      <c r="M113" s="879" t="s">
        <v>3096</v>
      </c>
      <c r="N113" s="879"/>
      <c r="O113" s="879"/>
    </row>
    <row r="114" spans="1:15" s="417" customFormat="1" ht="65.25" customHeight="1" x14ac:dyDescent="0.25">
      <c r="A114" s="851"/>
      <c r="B114" s="854"/>
      <c r="C114" s="856"/>
      <c r="D114" s="442" t="s">
        <v>1162</v>
      </c>
      <c r="E114" s="442" t="s">
        <v>318</v>
      </c>
      <c r="F114" s="443" t="s">
        <v>2277</v>
      </c>
      <c r="G114" s="444" t="s">
        <v>1162</v>
      </c>
      <c r="H114" s="444" t="s">
        <v>318</v>
      </c>
      <c r="I114" s="443" t="s">
        <v>2277</v>
      </c>
      <c r="J114" s="442" t="s">
        <v>1162</v>
      </c>
      <c r="K114" s="442" t="s">
        <v>318</v>
      </c>
      <c r="L114" s="443" t="s">
        <v>2277</v>
      </c>
      <c r="M114" s="444" t="s">
        <v>1162</v>
      </c>
      <c r="N114" s="444" t="s">
        <v>318</v>
      </c>
      <c r="O114" s="443" t="s">
        <v>2277</v>
      </c>
    </row>
    <row r="115" spans="1:15" s="417" customFormat="1" ht="19.5" customHeight="1" x14ac:dyDescent="0.25">
      <c r="A115" s="852"/>
      <c r="B115" s="855"/>
      <c r="C115" s="856"/>
      <c r="D115" s="860" t="s">
        <v>8</v>
      </c>
      <c r="E115" s="860"/>
      <c r="F115" s="860"/>
      <c r="G115" s="860"/>
      <c r="H115" s="860"/>
      <c r="I115" s="860"/>
      <c r="J115" s="861" t="s">
        <v>9</v>
      </c>
      <c r="K115" s="861"/>
      <c r="L115" s="861"/>
      <c r="M115" s="861"/>
      <c r="N115" s="861"/>
      <c r="O115" s="861"/>
    </row>
    <row r="116" spans="1:15" ht="25.5" x14ac:dyDescent="0.25">
      <c r="A116" s="445" t="s">
        <v>3097</v>
      </c>
      <c r="B116" s="446" t="s">
        <v>3070</v>
      </c>
      <c r="C116" s="446"/>
      <c r="D116" s="447"/>
      <c r="E116" s="447"/>
      <c r="F116" s="448"/>
      <c r="G116" s="448"/>
      <c r="H116" s="448"/>
      <c r="I116" s="448"/>
      <c r="J116" s="449"/>
      <c r="K116" s="449"/>
      <c r="L116" s="449"/>
      <c r="M116" s="449"/>
      <c r="N116" s="449"/>
      <c r="O116" s="449"/>
    </row>
    <row r="117" spans="1:15" x14ac:dyDescent="0.25">
      <c r="A117" s="450" t="s">
        <v>3098</v>
      </c>
      <c r="B117" s="451"/>
      <c r="C117" s="451"/>
      <c r="D117" s="452"/>
      <c r="E117" s="452"/>
      <c r="F117" s="453"/>
      <c r="G117" s="452"/>
      <c r="H117" s="452"/>
      <c r="I117" s="453"/>
      <c r="J117" s="449"/>
      <c r="K117" s="449"/>
      <c r="L117" s="449"/>
      <c r="M117" s="449"/>
      <c r="N117" s="449"/>
      <c r="O117" s="449"/>
    </row>
    <row r="118" spans="1:15" ht="25.5" x14ac:dyDescent="0.25">
      <c r="A118" s="454" t="s">
        <v>3099</v>
      </c>
      <c r="B118" s="431" t="s">
        <v>3070</v>
      </c>
      <c r="C118" s="455">
        <v>3452.51</v>
      </c>
      <c r="D118" s="456" t="s">
        <v>3779</v>
      </c>
      <c r="E118" s="434">
        <f t="shared" ref="E118:E171" si="0">F118/C118</f>
        <v>0.46372059747835631</v>
      </c>
      <c r="F118" s="435">
        <v>1601</v>
      </c>
      <c r="G118" s="452"/>
      <c r="H118" s="452"/>
      <c r="I118" s="453"/>
      <c r="J118" s="449"/>
      <c r="K118" s="449"/>
      <c r="L118" s="449"/>
      <c r="M118" s="449"/>
      <c r="N118" s="449"/>
      <c r="O118" s="449"/>
    </row>
    <row r="119" spans="1:15" ht="25.5" x14ac:dyDescent="0.25">
      <c r="A119" s="454" t="s">
        <v>3101</v>
      </c>
      <c r="B119" s="431" t="s">
        <v>3070</v>
      </c>
      <c r="C119" s="455">
        <v>3452.51</v>
      </c>
      <c r="D119" s="456" t="s">
        <v>3780</v>
      </c>
      <c r="E119" s="434">
        <f t="shared" si="0"/>
        <v>0.59782592954111646</v>
      </c>
      <c r="F119" s="435">
        <v>2064</v>
      </c>
      <c r="G119" s="452"/>
      <c r="H119" s="452"/>
      <c r="I119" s="453"/>
      <c r="J119" s="449"/>
      <c r="K119" s="449"/>
      <c r="L119" s="449"/>
      <c r="M119" s="449"/>
      <c r="N119" s="449"/>
      <c r="O119" s="449"/>
    </row>
    <row r="120" spans="1:15" ht="25.5" x14ac:dyDescent="0.25">
      <c r="A120" s="454">
        <v>39</v>
      </c>
      <c r="B120" s="431" t="s">
        <v>3070</v>
      </c>
      <c r="C120" s="455">
        <v>3452.51</v>
      </c>
      <c r="D120" s="456" t="s">
        <v>3781</v>
      </c>
      <c r="E120" s="434">
        <f t="shared" si="0"/>
        <v>0.59145375393554256</v>
      </c>
      <c r="F120" s="435">
        <v>2042</v>
      </c>
      <c r="G120" s="452"/>
      <c r="H120" s="452"/>
      <c r="I120" s="453"/>
      <c r="J120" s="449"/>
      <c r="K120" s="449"/>
      <c r="L120" s="449"/>
      <c r="M120" s="449"/>
      <c r="N120" s="449"/>
      <c r="O120" s="449"/>
    </row>
    <row r="121" spans="1:15" ht="25.5" x14ac:dyDescent="0.25">
      <c r="A121" s="454">
        <v>36</v>
      </c>
      <c r="B121" s="431" t="s">
        <v>3070</v>
      </c>
      <c r="C121" s="455">
        <v>3452.51</v>
      </c>
      <c r="D121" s="456" t="s">
        <v>3782</v>
      </c>
      <c r="E121" s="434">
        <f t="shared" si="0"/>
        <v>0.72584873034401054</v>
      </c>
      <c r="F121" s="435">
        <v>2506</v>
      </c>
      <c r="G121" s="452"/>
      <c r="H121" s="452"/>
      <c r="I121" s="453"/>
      <c r="J121" s="449"/>
      <c r="K121" s="449"/>
      <c r="L121" s="449"/>
      <c r="M121" s="449"/>
      <c r="N121" s="449"/>
      <c r="O121" s="449"/>
    </row>
    <row r="122" spans="1:15" ht="25.5" x14ac:dyDescent="0.25">
      <c r="A122" s="454" t="s">
        <v>3105</v>
      </c>
      <c r="B122" s="431" t="s">
        <v>3070</v>
      </c>
      <c r="C122" s="455">
        <v>3452.51</v>
      </c>
      <c r="D122" s="456" t="s">
        <v>3783</v>
      </c>
      <c r="E122" s="434">
        <f t="shared" si="0"/>
        <v>0.74873063365493508</v>
      </c>
      <c r="F122" s="435">
        <v>2585</v>
      </c>
      <c r="G122" s="452" t="s">
        <v>3784</v>
      </c>
      <c r="H122" s="457">
        <v>1.036057824597177</v>
      </c>
      <c r="I122" s="435">
        <v>3577</v>
      </c>
      <c r="J122" s="449"/>
      <c r="K122" s="449"/>
      <c r="L122" s="449"/>
      <c r="M122" s="449"/>
      <c r="N122" s="449"/>
      <c r="O122" s="449"/>
    </row>
    <row r="123" spans="1:15" ht="25.5" x14ac:dyDescent="0.25">
      <c r="A123" s="454" t="s">
        <v>3108</v>
      </c>
      <c r="B123" s="431" t="s">
        <v>3070</v>
      </c>
      <c r="C123" s="455">
        <v>3452.51</v>
      </c>
      <c r="D123" s="456" t="s">
        <v>3785</v>
      </c>
      <c r="E123" s="434">
        <f t="shared" si="0"/>
        <v>0.78493617686842321</v>
      </c>
      <c r="F123" s="435">
        <v>2710</v>
      </c>
      <c r="G123" s="452" t="s">
        <v>3786</v>
      </c>
      <c r="H123" s="457">
        <v>1.0722633678106652</v>
      </c>
      <c r="I123" s="435">
        <v>3702</v>
      </c>
      <c r="J123" s="449"/>
      <c r="K123" s="449"/>
      <c r="L123" s="449"/>
      <c r="M123" s="449"/>
      <c r="N123" s="449"/>
      <c r="O123" s="449"/>
    </row>
    <row r="124" spans="1:15" ht="25.5" x14ac:dyDescent="0.25">
      <c r="A124" s="454">
        <v>55</v>
      </c>
      <c r="B124" s="431" t="s">
        <v>3070</v>
      </c>
      <c r="C124" s="455">
        <v>3452.51</v>
      </c>
      <c r="D124" s="456" t="s">
        <v>3787</v>
      </c>
      <c r="E124" s="434">
        <f t="shared" si="0"/>
        <v>0.89471138389171934</v>
      </c>
      <c r="F124" s="435">
        <v>3089</v>
      </c>
      <c r="G124" s="452" t="s">
        <v>3788</v>
      </c>
      <c r="H124" s="457">
        <v>1.1820385748339612</v>
      </c>
      <c r="I124" s="435">
        <v>4081</v>
      </c>
      <c r="J124" s="449"/>
      <c r="K124" s="449"/>
      <c r="L124" s="449"/>
      <c r="M124" s="449"/>
      <c r="N124" s="449"/>
      <c r="O124" s="449"/>
    </row>
    <row r="125" spans="1:15" ht="25.5" x14ac:dyDescent="0.25">
      <c r="A125" s="454" t="s">
        <v>3113</v>
      </c>
      <c r="B125" s="431" t="s">
        <v>3070</v>
      </c>
      <c r="C125" s="455">
        <v>3452.51</v>
      </c>
      <c r="D125" s="456" t="s">
        <v>3789</v>
      </c>
      <c r="E125" s="434">
        <f t="shared" si="0"/>
        <v>1.0105691221748814</v>
      </c>
      <c r="F125" s="435">
        <v>3489</v>
      </c>
      <c r="G125" s="452" t="s">
        <v>3790</v>
      </c>
      <c r="H125" s="457">
        <v>1.2978963131171235</v>
      </c>
      <c r="I125" s="435">
        <v>4481</v>
      </c>
      <c r="J125" s="449"/>
      <c r="K125" s="449"/>
      <c r="L125" s="449"/>
      <c r="M125" s="449"/>
      <c r="N125" s="449"/>
      <c r="O125" s="449"/>
    </row>
    <row r="126" spans="1:15" ht="25.5" x14ac:dyDescent="0.25">
      <c r="A126" s="454" t="s">
        <v>3116</v>
      </c>
      <c r="B126" s="431" t="s">
        <v>3070</v>
      </c>
      <c r="C126" s="455">
        <v>3452.51</v>
      </c>
      <c r="D126" s="456" t="s">
        <v>3791</v>
      </c>
      <c r="E126" s="434">
        <f t="shared" si="0"/>
        <v>1.0470643097340775</v>
      </c>
      <c r="F126" s="435">
        <v>3615</v>
      </c>
      <c r="G126" s="452" t="s">
        <v>3792</v>
      </c>
      <c r="H126" s="457">
        <v>1.3343915006763194</v>
      </c>
      <c r="I126" s="435">
        <v>4607</v>
      </c>
      <c r="J126" s="449"/>
      <c r="K126" s="449"/>
      <c r="L126" s="449"/>
      <c r="M126" s="449"/>
      <c r="N126" s="449"/>
      <c r="O126" s="449"/>
    </row>
    <row r="127" spans="1:15" ht="25.5" x14ac:dyDescent="0.25">
      <c r="A127" s="454">
        <v>50.64</v>
      </c>
      <c r="B127" s="431" t="s">
        <v>3070</v>
      </c>
      <c r="C127" s="455">
        <v>3452.51</v>
      </c>
      <c r="D127" s="456" t="s">
        <v>3793</v>
      </c>
      <c r="E127" s="434">
        <f t="shared" si="0"/>
        <v>1.1565498724116656</v>
      </c>
      <c r="F127" s="435">
        <v>3993</v>
      </c>
      <c r="G127" s="452" t="s">
        <v>3794</v>
      </c>
      <c r="H127" s="457">
        <v>1.4438770633539078</v>
      </c>
      <c r="I127" s="435">
        <v>4985</v>
      </c>
      <c r="J127" s="449"/>
      <c r="K127" s="449"/>
      <c r="L127" s="449"/>
      <c r="M127" s="449"/>
      <c r="N127" s="449"/>
      <c r="O127" s="449"/>
    </row>
    <row r="128" spans="1:15" ht="25.5" x14ac:dyDescent="0.25">
      <c r="A128" s="454">
        <v>60</v>
      </c>
      <c r="B128" s="431" t="s">
        <v>3070</v>
      </c>
      <c r="C128" s="455">
        <v>3452.51</v>
      </c>
      <c r="D128" s="456" t="s">
        <v>3795</v>
      </c>
      <c r="E128" s="434">
        <f t="shared" si="0"/>
        <v>1.1930450599708617</v>
      </c>
      <c r="F128" s="435">
        <v>4119</v>
      </c>
      <c r="G128" s="452" t="s">
        <v>3796</v>
      </c>
      <c r="H128" s="457">
        <v>1.4803722509131036</v>
      </c>
      <c r="I128" s="435">
        <v>5111</v>
      </c>
      <c r="J128" s="449"/>
      <c r="K128" s="449"/>
      <c r="L128" s="449"/>
      <c r="M128" s="449"/>
      <c r="N128" s="449"/>
      <c r="O128" s="449"/>
    </row>
    <row r="129" spans="1:15" ht="25.5" x14ac:dyDescent="0.25">
      <c r="A129" s="454">
        <v>45</v>
      </c>
      <c r="B129" s="431" t="s">
        <v>3070</v>
      </c>
      <c r="C129" s="455">
        <v>3452.51</v>
      </c>
      <c r="D129" s="456" t="s">
        <v>3797</v>
      </c>
      <c r="E129" s="434">
        <f t="shared" si="0"/>
        <v>1.4890615812843409</v>
      </c>
      <c r="F129" s="435">
        <v>5141</v>
      </c>
      <c r="G129" s="452" t="s">
        <v>3798</v>
      </c>
      <c r="H129" s="457">
        <v>1.7763887722265828</v>
      </c>
      <c r="I129" s="435">
        <v>6133</v>
      </c>
      <c r="J129" s="449"/>
      <c r="K129" s="449"/>
      <c r="L129" s="449"/>
      <c r="M129" s="449"/>
      <c r="N129" s="449"/>
      <c r="O129" s="449"/>
    </row>
    <row r="130" spans="1:15" x14ac:dyDescent="0.25">
      <c r="A130" s="450" t="s">
        <v>3125</v>
      </c>
      <c r="B130" s="458"/>
      <c r="C130" s="455"/>
      <c r="D130" s="456"/>
      <c r="E130" s="434"/>
      <c r="F130" s="459"/>
      <c r="G130" s="452"/>
      <c r="H130" s="452"/>
      <c r="I130" s="435"/>
      <c r="J130" s="449"/>
      <c r="K130" s="449"/>
      <c r="L130" s="449"/>
      <c r="M130" s="449"/>
      <c r="N130" s="449"/>
      <c r="O130" s="449"/>
    </row>
    <row r="131" spans="1:15" ht="25.5" x14ac:dyDescent="0.25">
      <c r="A131" s="460" t="s">
        <v>3126</v>
      </c>
      <c r="B131" s="431" t="s">
        <v>3070</v>
      </c>
      <c r="C131" s="455">
        <v>3452.51</v>
      </c>
      <c r="D131" s="456" t="s">
        <v>3799</v>
      </c>
      <c r="E131" s="434">
        <f t="shared" si="0"/>
        <v>0.69775322881034374</v>
      </c>
      <c r="F131" s="435">
        <v>2409</v>
      </c>
      <c r="G131" s="452"/>
      <c r="H131" s="452"/>
      <c r="I131" s="435"/>
      <c r="J131" s="449"/>
      <c r="K131" s="449"/>
      <c r="L131" s="449"/>
      <c r="M131" s="449"/>
      <c r="N131" s="449"/>
      <c r="O131" s="449"/>
    </row>
    <row r="132" spans="1:15" ht="25.5" x14ac:dyDescent="0.25">
      <c r="A132" s="460" t="s">
        <v>3128</v>
      </c>
      <c r="B132" s="431" t="s">
        <v>3070</v>
      </c>
      <c r="C132" s="455">
        <v>3452.51</v>
      </c>
      <c r="D132" s="456" t="s">
        <v>3800</v>
      </c>
      <c r="E132" s="434">
        <f t="shared" si="0"/>
        <v>0.73395877202383186</v>
      </c>
      <c r="F132" s="435">
        <v>2534</v>
      </c>
      <c r="G132" s="452"/>
      <c r="H132" s="452"/>
      <c r="I132" s="435"/>
      <c r="J132" s="449"/>
      <c r="K132" s="449"/>
      <c r="L132" s="449"/>
      <c r="M132" s="449"/>
      <c r="N132" s="449"/>
      <c r="O132" s="449"/>
    </row>
    <row r="133" spans="1:15" ht="25.5" x14ac:dyDescent="0.25">
      <c r="A133" s="460" t="s">
        <v>3130</v>
      </c>
      <c r="B133" s="431" t="s">
        <v>3070</v>
      </c>
      <c r="C133" s="455">
        <v>3452.51</v>
      </c>
      <c r="D133" s="456" t="s">
        <v>3801</v>
      </c>
      <c r="E133" s="434">
        <f t="shared" si="0"/>
        <v>0.83185856087310384</v>
      </c>
      <c r="F133" s="435">
        <v>2872</v>
      </c>
      <c r="G133" s="452"/>
      <c r="H133" s="452"/>
      <c r="I133" s="435"/>
      <c r="J133" s="449"/>
      <c r="K133" s="449"/>
      <c r="L133" s="449"/>
      <c r="M133" s="449"/>
      <c r="N133" s="449"/>
      <c r="O133" s="449"/>
    </row>
    <row r="134" spans="1:15" ht="25.5" x14ac:dyDescent="0.25">
      <c r="A134" s="460" t="s">
        <v>3132</v>
      </c>
      <c r="B134" s="431" t="s">
        <v>3070</v>
      </c>
      <c r="C134" s="455">
        <v>3452.51</v>
      </c>
      <c r="D134" s="456" t="s">
        <v>3802</v>
      </c>
      <c r="E134" s="434">
        <f t="shared" si="0"/>
        <v>0.86835374843229995</v>
      </c>
      <c r="F134" s="435">
        <v>2998</v>
      </c>
      <c r="G134" s="452"/>
      <c r="H134" s="452"/>
      <c r="I134" s="435"/>
      <c r="J134" s="449"/>
      <c r="K134" s="449"/>
      <c r="L134" s="449"/>
      <c r="M134" s="449"/>
      <c r="N134" s="449"/>
      <c r="O134" s="449"/>
    </row>
    <row r="135" spans="1:15" ht="25.5" x14ac:dyDescent="0.25">
      <c r="A135" s="460" t="s">
        <v>3134</v>
      </c>
      <c r="B135" s="431" t="s">
        <v>3070</v>
      </c>
      <c r="C135" s="455">
        <v>3452.51</v>
      </c>
      <c r="D135" s="456" t="s">
        <v>3803</v>
      </c>
      <c r="E135" s="434">
        <f t="shared" si="0"/>
        <v>0.82519674092182205</v>
      </c>
      <c r="F135" s="435">
        <v>2849</v>
      </c>
      <c r="G135" s="452" t="s">
        <v>3804</v>
      </c>
      <c r="H135" s="457">
        <v>1.1125239318640641</v>
      </c>
      <c r="I135" s="435">
        <v>3841</v>
      </c>
      <c r="J135" s="449"/>
      <c r="K135" s="449"/>
      <c r="L135" s="449"/>
      <c r="M135" s="449"/>
      <c r="N135" s="449"/>
      <c r="O135" s="449"/>
    </row>
    <row r="136" spans="1:15" ht="25.5" x14ac:dyDescent="0.25">
      <c r="A136" s="460">
        <v>65.709999999999994</v>
      </c>
      <c r="B136" s="431" t="s">
        <v>3070</v>
      </c>
      <c r="C136" s="455">
        <v>3452.51</v>
      </c>
      <c r="D136" s="456" t="s">
        <v>3805</v>
      </c>
      <c r="E136" s="434">
        <f t="shared" si="0"/>
        <v>0.86169192848101805</v>
      </c>
      <c r="F136" s="435">
        <v>2975</v>
      </c>
      <c r="G136" s="452" t="s">
        <v>3806</v>
      </c>
      <c r="H136" s="457">
        <v>1.1490191194232602</v>
      </c>
      <c r="I136" s="435">
        <v>3967</v>
      </c>
      <c r="J136" s="449"/>
      <c r="K136" s="449"/>
      <c r="L136" s="449"/>
      <c r="M136" s="449"/>
      <c r="N136" s="449"/>
      <c r="O136" s="449"/>
    </row>
    <row r="137" spans="1:15" ht="25.5" x14ac:dyDescent="0.25">
      <c r="A137" s="461" t="s">
        <v>3139</v>
      </c>
      <c r="B137" s="431" t="s">
        <v>3070</v>
      </c>
      <c r="C137" s="455">
        <v>3452.51</v>
      </c>
      <c r="D137" s="456" t="s">
        <v>3807</v>
      </c>
      <c r="E137" s="434">
        <f t="shared" si="0"/>
        <v>0.95930207298458214</v>
      </c>
      <c r="F137" s="435">
        <v>3312</v>
      </c>
      <c r="G137" s="452" t="s">
        <v>3808</v>
      </c>
      <c r="H137" s="457">
        <v>1.2466292639268242</v>
      </c>
      <c r="I137" s="435">
        <v>4304</v>
      </c>
      <c r="J137" s="449"/>
      <c r="K137" s="449"/>
      <c r="L137" s="449"/>
      <c r="M137" s="449"/>
      <c r="N137" s="449"/>
      <c r="O137" s="449"/>
    </row>
    <row r="138" spans="1:15" ht="25.5" x14ac:dyDescent="0.25">
      <c r="A138" s="454">
        <v>68.739999999999995</v>
      </c>
      <c r="B138" s="431" t="s">
        <v>3070</v>
      </c>
      <c r="C138" s="455">
        <v>3452.51</v>
      </c>
      <c r="D138" s="456" t="s">
        <v>3809</v>
      </c>
      <c r="E138" s="434">
        <f t="shared" si="0"/>
        <v>0.99608690488948615</v>
      </c>
      <c r="F138" s="435">
        <v>3439</v>
      </c>
      <c r="G138" s="452" t="s">
        <v>3810</v>
      </c>
      <c r="H138" s="457">
        <v>1.2834140958317282</v>
      </c>
      <c r="I138" s="435">
        <v>4431</v>
      </c>
      <c r="J138" s="449"/>
      <c r="K138" s="449"/>
      <c r="L138" s="449"/>
      <c r="M138" s="449"/>
      <c r="N138" s="449"/>
      <c r="O138" s="449"/>
    </row>
    <row r="139" spans="1:15" x14ac:dyDescent="0.25">
      <c r="A139" s="454"/>
      <c r="B139" s="458"/>
      <c r="C139" s="458"/>
      <c r="D139" s="456"/>
      <c r="E139" s="456"/>
      <c r="F139" s="448"/>
      <c r="G139" s="452"/>
      <c r="H139" s="452"/>
      <c r="I139" s="453"/>
      <c r="J139" s="449"/>
      <c r="K139" s="449"/>
      <c r="L139" s="449"/>
      <c r="M139" s="449"/>
      <c r="N139" s="449"/>
      <c r="O139" s="449"/>
    </row>
    <row r="140" spans="1:15" x14ac:dyDescent="0.25">
      <c r="A140" s="450" t="s">
        <v>3098</v>
      </c>
      <c r="B140" s="458"/>
      <c r="C140" s="458"/>
      <c r="D140" s="452"/>
      <c r="E140" s="452"/>
      <c r="F140" s="462"/>
      <c r="G140" s="452"/>
      <c r="H140" s="452"/>
      <c r="I140" s="453"/>
      <c r="J140" s="449"/>
      <c r="K140" s="449"/>
      <c r="L140" s="449"/>
      <c r="M140" s="449"/>
      <c r="N140" s="449"/>
      <c r="O140" s="449"/>
    </row>
    <row r="141" spans="1:15" ht="25.5" x14ac:dyDescent="0.25">
      <c r="A141" s="454" t="s">
        <v>3099</v>
      </c>
      <c r="B141" s="431" t="s">
        <v>3070</v>
      </c>
      <c r="C141" s="455">
        <v>3452.51</v>
      </c>
      <c r="D141" s="452"/>
      <c r="E141" s="452"/>
      <c r="F141" s="462"/>
      <c r="G141" s="449"/>
      <c r="H141" s="449"/>
      <c r="I141" s="449"/>
      <c r="J141" s="482" t="s">
        <v>3811</v>
      </c>
      <c r="K141" s="434">
        <v>0.74786170061781132</v>
      </c>
      <c r="L141" s="435">
        <v>2582</v>
      </c>
      <c r="M141" s="449"/>
      <c r="N141" s="449"/>
      <c r="O141" s="449"/>
    </row>
    <row r="142" spans="1:15" ht="25.5" x14ac:dyDescent="0.25">
      <c r="A142" s="454" t="s">
        <v>3145</v>
      </c>
      <c r="B142" s="431" t="s">
        <v>3070</v>
      </c>
      <c r="C142" s="455">
        <v>3452.51</v>
      </c>
      <c r="D142" s="452"/>
      <c r="E142" s="452"/>
      <c r="F142" s="462"/>
      <c r="G142" s="449"/>
      <c r="H142" s="449"/>
      <c r="I142" s="449"/>
      <c r="J142" s="482" t="s">
        <v>3812</v>
      </c>
      <c r="K142" s="434">
        <v>0.77740542388001765</v>
      </c>
      <c r="L142" s="435">
        <v>2684</v>
      </c>
      <c r="M142" s="449" t="s">
        <v>3813</v>
      </c>
      <c r="N142" s="436">
        <v>1.0647326148222598</v>
      </c>
      <c r="O142" s="464">
        <v>3676</v>
      </c>
    </row>
    <row r="143" spans="1:15" ht="25.5" x14ac:dyDescent="0.25">
      <c r="A143" s="454" t="s">
        <v>3101</v>
      </c>
      <c r="B143" s="431" t="s">
        <v>3070</v>
      </c>
      <c r="C143" s="455">
        <v>3452.51</v>
      </c>
      <c r="D143" s="452"/>
      <c r="E143" s="452"/>
      <c r="F143" s="462"/>
      <c r="G143" s="449"/>
      <c r="H143" s="449"/>
      <c r="I143" s="449"/>
      <c r="J143" s="482" t="s">
        <v>3814</v>
      </c>
      <c r="K143" s="434">
        <v>0.88225667702627941</v>
      </c>
      <c r="L143" s="435">
        <v>3046</v>
      </c>
      <c r="M143" s="449"/>
      <c r="N143" s="449"/>
      <c r="O143" s="464"/>
    </row>
    <row r="144" spans="1:15" ht="25.5" x14ac:dyDescent="0.25">
      <c r="A144" s="454">
        <v>39</v>
      </c>
      <c r="B144" s="431" t="s">
        <v>3070</v>
      </c>
      <c r="C144" s="455">
        <v>3452.51</v>
      </c>
      <c r="D144" s="452"/>
      <c r="E144" s="452"/>
      <c r="F144" s="462"/>
      <c r="G144" s="449"/>
      <c r="H144" s="449"/>
      <c r="I144" s="449"/>
      <c r="J144" s="482" t="s">
        <v>3815</v>
      </c>
      <c r="K144" s="434">
        <v>0.87559485707499751</v>
      </c>
      <c r="L144" s="435">
        <v>3023</v>
      </c>
      <c r="M144" s="449"/>
      <c r="N144" s="449"/>
      <c r="O144" s="464"/>
    </row>
    <row r="145" spans="1:15" ht="25.5" x14ac:dyDescent="0.25">
      <c r="A145" s="454">
        <v>36</v>
      </c>
      <c r="B145" s="431" t="s">
        <v>3070</v>
      </c>
      <c r="C145" s="455">
        <v>3452.51</v>
      </c>
      <c r="D145" s="452"/>
      <c r="E145" s="452"/>
      <c r="F145" s="462"/>
      <c r="G145" s="449"/>
      <c r="H145" s="449"/>
      <c r="I145" s="449"/>
      <c r="J145" s="482" t="s">
        <v>3816</v>
      </c>
      <c r="K145" s="434">
        <v>1.0097001891377577</v>
      </c>
      <c r="L145" s="435">
        <v>3486</v>
      </c>
      <c r="M145" s="449"/>
      <c r="N145" s="449"/>
      <c r="O145" s="464"/>
    </row>
    <row r="146" spans="1:15" ht="25.5" x14ac:dyDescent="0.25">
      <c r="A146" s="454" t="s">
        <v>3108</v>
      </c>
      <c r="B146" s="431" t="s">
        <v>3070</v>
      </c>
      <c r="C146" s="455">
        <v>3452.51</v>
      </c>
      <c r="D146" s="452"/>
      <c r="E146" s="452"/>
      <c r="F146" s="462"/>
      <c r="G146" s="449"/>
      <c r="H146" s="449"/>
      <c r="I146" s="449"/>
      <c r="J146" s="482" t="s">
        <v>3817</v>
      </c>
      <c r="K146" s="434">
        <v>1.0693669243535862</v>
      </c>
      <c r="L146" s="435">
        <v>3692</v>
      </c>
      <c r="M146" s="449" t="s">
        <v>3818</v>
      </c>
      <c r="N146" s="436">
        <v>1.3566941152958281</v>
      </c>
      <c r="O146" s="464">
        <v>4684</v>
      </c>
    </row>
    <row r="147" spans="1:15" ht="25.5" x14ac:dyDescent="0.25">
      <c r="A147" s="454" t="s">
        <v>3153</v>
      </c>
      <c r="B147" s="431" t="s">
        <v>3070</v>
      </c>
      <c r="C147" s="455">
        <v>3452.51</v>
      </c>
      <c r="D147" s="452"/>
      <c r="E147" s="452"/>
      <c r="F147" s="462"/>
      <c r="G147" s="449"/>
      <c r="H147" s="449"/>
      <c r="I147" s="449"/>
      <c r="J147" s="482" t="s">
        <v>3819</v>
      </c>
      <c r="K147" s="434">
        <v>1.4041957879919247</v>
      </c>
      <c r="L147" s="435">
        <v>4848</v>
      </c>
      <c r="M147" s="449" t="s">
        <v>3820</v>
      </c>
      <c r="N147" s="436">
        <v>1.6915229789341666</v>
      </c>
      <c r="O147" s="464">
        <v>5840</v>
      </c>
    </row>
    <row r="148" spans="1:15" ht="25.5" x14ac:dyDescent="0.25">
      <c r="A148" s="454">
        <v>45</v>
      </c>
      <c r="B148" s="431" t="s">
        <v>3070</v>
      </c>
      <c r="C148" s="455">
        <v>3452.51</v>
      </c>
      <c r="D148" s="452"/>
      <c r="E148" s="452"/>
      <c r="F148" s="462"/>
      <c r="G148" s="449"/>
      <c r="H148" s="449"/>
      <c r="I148" s="449"/>
      <c r="J148" s="482" t="s">
        <v>3821</v>
      </c>
      <c r="K148" s="434">
        <v>1.6275115785327197</v>
      </c>
      <c r="L148" s="435">
        <v>5619</v>
      </c>
      <c r="M148" s="449" t="s">
        <v>3822</v>
      </c>
      <c r="N148" s="436">
        <v>1.9148387694749616</v>
      </c>
      <c r="O148" s="464">
        <v>6611</v>
      </c>
    </row>
    <row r="149" spans="1:15" ht="25.5" x14ac:dyDescent="0.25">
      <c r="A149" s="454" t="s">
        <v>3158</v>
      </c>
      <c r="B149" s="431" t="s">
        <v>3070</v>
      </c>
      <c r="C149" s="455">
        <v>3452.51</v>
      </c>
      <c r="D149" s="452"/>
      <c r="E149" s="452"/>
      <c r="F149" s="462"/>
      <c r="G149" s="449"/>
      <c r="H149" s="449"/>
      <c r="I149" s="449"/>
      <c r="J149" s="482" t="s">
        <v>3823</v>
      </c>
      <c r="K149" s="434">
        <v>1.6961572884654932</v>
      </c>
      <c r="L149" s="435">
        <v>5856</v>
      </c>
      <c r="M149" s="449" t="s">
        <v>3824</v>
      </c>
      <c r="N149" s="436">
        <v>1.9834844794077351</v>
      </c>
      <c r="O149" s="464">
        <v>6848</v>
      </c>
    </row>
    <row r="150" spans="1:15" x14ac:dyDescent="0.25">
      <c r="A150" s="454"/>
      <c r="B150" s="458"/>
      <c r="C150" s="458"/>
      <c r="D150" s="452"/>
      <c r="E150" s="452"/>
      <c r="F150" s="462"/>
      <c r="G150" s="449"/>
      <c r="H150" s="449"/>
      <c r="I150" s="449"/>
      <c r="J150" s="482"/>
      <c r="K150" s="463"/>
      <c r="L150" s="449"/>
      <c r="M150" s="449"/>
      <c r="N150" s="449"/>
      <c r="O150" s="464"/>
    </row>
    <row r="151" spans="1:15" x14ac:dyDescent="0.25">
      <c r="A151" s="450" t="s">
        <v>3125</v>
      </c>
      <c r="B151" s="458"/>
      <c r="C151" s="458"/>
      <c r="D151" s="452"/>
      <c r="E151" s="452"/>
      <c r="F151" s="462"/>
      <c r="G151" s="449"/>
      <c r="H151" s="449"/>
      <c r="I151" s="449"/>
      <c r="J151" s="482"/>
      <c r="K151" s="463"/>
      <c r="L151" s="449"/>
      <c r="M151" s="449"/>
      <c r="N151" s="449"/>
      <c r="O151" s="464"/>
    </row>
    <row r="152" spans="1:15" ht="25.5" x14ac:dyDescent="0.25">
      <c r="A152" s="460" t="s">
        <v>3126</v>
      </c>
      <c r="B152" s="431" t="s">
        <v>3070</v>
      </c>
      <c r="C152" s="455">
        <v>3452.51</v>
      </c>
      <c r="D152" s="452"/>
      <c r="E152" s="452"/>
      <c r="F152" s="462"/>
      <c r="G152" s="449"/>
      <c r="H152" s="449"/>
      <c r="I152" s="449"/>
      <c r="J152" s="482" t="s">
        <v>3825</v>
      </c>
      <c r="K152" s="434">
        <v>0.72642801903542631</v>
      </c>
      <c r="L152" s="435">
        <v>2508</v>
      </c>
      <c r="M152" s="449"/>
      <c r="N152" s="449"/>
      <c r="O152" s="464"/>
    </row>
    <row r="153" spans="1:15" ht="25.5" x14ac:dyDescent="0.25">
      <c r="A153" s="460" t="s">
        <v>3128</v>
      </c>
      <c r="B153" s="431" t="s">
        <v>3070</v>
      </c>
      <c r="C153" s="455">
        <v>3452.51</v>
      </c>
      <c r="D153" s="452"/>
      <c r="E153" s="452"/>
      <c r="F153" s="462"/>
      <c r="G153" s="449"/>
      <c r="H153" s="449"/>
      <c r="I153" s="449"/>
      <c r="J153" s="482" t="s">
        <v>3826</v>
      </c>
      <c r="K153" s="434">
        <v>0.76263356224891454</v>
      </c>
      <c r="L153" s="435">
        <v>2633</v>
      </c>
      <c r="M153" s="449"/>
      <c r="N153" s="449"/>
      <c r="O153" s="464"/>
    </row>
    <row r="154" spans="1:15" ht="25.5" x14ac:dyDescent="0.25">
      <c r="A154" s="460" t="s">
        <v>3130</v>
      </c>
      <c r="B154" s="431" t="s">
        <v>3070</v>
      </c>
      <c r="C154" s="455">
        <v>3452.51</v>
      </c>
      <c r="D154" s="452"/>
      <c r="E154" s="452"/>
      <c r="F154" s="462"/>
      <c r="G154" s="449"/>
      <c r="H154" s="449"/>
      <c r="I154" s="449"/>
      <c r="J154" s="482" t="s">
        <v>3827</v>
      </c>
      <c r="K154" s="434">
        <v>0.8608229954438944</v>
      </c>
      <c r="L154" s="435">
        <v>2972</v>
      </c>
      <c r="M154" s="449"/>
      <c r="N154" s="449"/>
      <c r="O154" s="464"/>
    </row>
    <row r="155" spans="1:15" ht="25.5" x14ac:dyDescent="0.25">
      <c r="A155" s="460" t="s">
        <v>3134</v>
      </c>
      <c r="B155" s="431" t="s">
        <v>3070</v>
      </c>
      <c r="C155" s="455">
        <v>3452.51</v>
      </c>
      <c r="D155" s="452"/>
      <c r="E155" s="452"/>
      <c r="F155" s="462"/>
      <c r="G155" s="449"/>
      <c r="H155" s="449"/>
      <c r="I155" s="449"/>
      <c r="J155" s="482" t="s">
        <v>3828</v>
      </c>
      <c r="K155" s="434">
        <v>0.85416117549261261</v>
      </c>
      <c r="L155" s="435">
        <v>2949</v>
      </c>
      <c r="M155" s="449" t="s">
        <v>3829</v>
      </c>
      <c r="N155" s="436">
        <v>1.1414883664348545</v>
      </c>
      <c r="O155" s="464">
        <v>3941</v>
      </c>
    </row>
    <row r="156" spans="1:15" ht="25.5" x14ac:dyDescent="0.25">
      <c r="A156" s="460" t="s">
        <v>3132</v>
      </c>
      <c r="B156" s="431" t="s">
        <v>3070</v>
      </c>
      <c r="C156" s="455">
        <v>3452.51</v>
      </c>
      <c r="D156" s="452"/>
      <c r="E156" s="452"/>
      <c r="F156" s="462"/>
      <c r="G156" s="449"/>
      <c r="H156" s="449"/>
      <c r="I156" s="449"/>
      <c r="J156" s="482" t="s">
        <v>3830</v>
      </c>
      <c r="K156" s="434">
        <v>0.89702853865738252</v>
      </c>
      <c r="L156" s="435">
        <v>3097</v>
      </c>
      <c r="M156" s="449"/>
      <c r="N156" s="449"/>
      <c r="O156" s="464"/>
    </row>
    <row r="157" spans="1:15" ht="25.5" x14ac:dyDescent="0.25">
      <c r="A157" s="460">
        <v>65.709999999999994</v>
      </c>
      <c r="B157" s="431" t="s">
        <v>3070</v>
      </c>
      <c r="C157" s="455">
        <v>3452.51</v>
      </c>
      <c r="D157" s="452"/>
      <c r="E157" s="452"/>
      <c r="F157" s="462"/>
      <c r="G157" s="449"/>
      <c r="H157" s="449"/>
      <c r="I157" s="449"/>
      <c r="J157" s="482" t="s">
        <v>3831</v>
      </c>
      <c r="K157" s="434">
        <v>0.89065636305180862</v>
      </c>
      <c r="L157" s="435">
        <v>3075</v>
      </c>
      <c r="M157" s="449" t="s">
        <v>3832</v>
      </c>
      <c r="N157" s="436">
        <v>1.1779835539940506</v>
      </c>
      <c r="O157" s="464">
        <v>4067</v>
      </c>
    </row>
    <row r="158" spans="1:15" ht="25.5" x14ac:dyDescent="0.25">
      <c r="A158" s="460" t="s">
        <v>3139</v>
      </c>
      <c r="B158" s="431" t="s">
        <v>3070</v>
      </c>
      <c r="C158" s="455">
        <v>3452.51</v>
      </c>
      <c r="D158" s="452"/>
      <c r="E158" s="452"/>
      <c r="F158" s="462"/>
      <c r="G158" s="449"/>
      <c r="H158" s="449"/>
      <c r="I158" s="449"/>
      <c r="J158" s="482" t="s">
        <v>3833</v>
      </c>
      <c r="K158" s="434">
        <v>1.3532183831473332</v>
      </c>
      <c r="L158" s="435">
        <v>4672</v>
      </c>
      <c r="M158" s="449" t="s">
        <v>3834</v>
      </c>
      <c r="N158" s="436">
        <v>1.6405455740895754</v>
      </c>
      <c r="O158" s="464">
        <v>5664</v>
      </c>
    </row>
    <row r="159" spans="1:15" ht="25.5" x14ac:dyDescent="0.25">
      <c r="A159" s="454">
        <v>68.739999999999995</v>
      </c>
      <c r="B159" s="431" t="s">
        <v>3070</v>
      </c>
      <c r="C159" s="455">
        <v>3452.51</v>
      </c>
      <c r="D159" s="452"/>
      <c r="E159" s="452"/>
      <c r="F159" s="462"/>
      <c r="G159" s="449"/>
      <c r="H159" s="449"/>
      <c r="I159" s="449"/>
      <c r="J159" s="482" t="s">
        <v>3835</v>
      </c>
      <c r="K159" s="434">
        <v>1.3897135707065293</v>
      </c>
      <c r="L159" s="435">
        <v>4798</v>
      </c>
      <c r="M159" s="449" t="s">
        <v>3836</v>
      </c>
      <c r="N159" s="436">
        <v>1.6770407616487715</v>
      </c>
      <c r="O159" s="464">
        <v>5790</v>
      </c>
    </row>
    <row r="160" spans="1:15" ht="15.75" x14ac:dyDescent="0.25">
      <c r="A160" s="465" t="s">
        <v>3173</v>
      </c>
      <c r="B160" s="431"/>
      <c r="C160" s="431"/>
      <c r="D160" s="446"/>
      <c r="E160" s="446"/>
      <c r="F160" s="466"/>
      <c r="G160" s="433"/>
      <c r="H160" s="448"/>
      <c r="I160" s="449"/>
      <c r="J160" s="449"/>
      <c r="K160" s="449"/>
      <c r="L160" s="449"/>
      <c r="M160" s="449"/>
      <c r="N160" s="449"/>
      <c r="O160" s="449"/>
    </row>
    <row r="161" spans="1:15" x14ac:dyDescent="0.25">
      <c r="A161" s="448" t="s">
        <v>3174</v>
      </c>
      <c r="B161" s="433" t="s">
        <v>3175</v>
      </c>
      <c r="C161" s="467">
        <v>482.73</v>
      </c>
      <c r="D161" s="433" t="s">
        <v>3837</v>
      </c>
      <c r="E161" s="434">
        <v>0.92391191763511693</v>
      </c>
      <c r="F161" s="435">
        <v>446</v>
      </c>
      <c r="G161" s="433" t="s">
        <v>3837</v>
      </c>
      <c r="H161" s="434">
        <v>0.92391191763511693</v>
      </c>
      <c r="I161" s="435">
        <v>446</v>
      </c>
      <c r="J161" s="475" t="s">
        <v>3838</v>
      </c>
      <c r="K161" s="483">
        <v>0.92391191763511693</v>
      </c>
      <c r="L161" s="475">
        <v>446</v>
      </c>
      <c r="M161" s="475" t="s">
        <v>3838</v>
      </c>
      <c r="N161" s="483">
        <v>0.92391191763511693</v>
      </c>
      <c r="O161" s="475">
        <v>446</v>
      </c>
    </row>
    <row r="162" spans="1:15" x14ac:dyDescent="0.25">
      <c r="A162" s="448" t="s">
        <v>3178</v>
      </c>
      <c r="B162" s="433" t="s">
        <v>3175</v>
      </c>
      <c r="C162" s="467">
        <v>482.73</v>
      </c>
      <c r="D162" s="433" t="s">
        <v>3839</v>
      </c>
      <c r="E162" s="434">
        <v>0.92391191763511693</v>
      </c>
      <c r="F162" s="435">
        <v>446</v>
      </c>
      <c r="G162" s="433" t="s">
        <v>3839</v>
      </c>
      <c r="H162" s="434">
        <v>0.92391191763511693</v>
      </c>
      <c r="I162" s="435">
        <v>446</v>
      </c>
      <c r="J162" s="475" t="s">
        <v>494</v>
      </c>
      <c r="K162" s="483" t="s">
        <v>494</v>
      </c>
      <c r="L162" s="475" t="s">
        <v>2233</v>
      </c>
      <c r="M162" s="475" t="s">
        <v>494</v>
      </c>
      <c r="N162" s="483" t="s">
        <v>494</v>
      </c>
      <c r="O162" s="475" t="s">
        <v>2233</v>
      </c>
    </row>
    <row r="163" spans="1:15" x14ac:dyDescent="0.25">
      <c r="A163" s="468" t="s">
        <v>3180</v>
      </c>
      <c r="B163" s="433" t="s">
        <v>3175</v>
      </c>
      <c r="C163" s="467">
        <v>482.73</v>
      </c>
      <c r="D163" s="433" t="s">
        <v>3840</v>
      </c>
      <c r="E163" s="434">
        <v>1.2325730739751</v>
      </c>
      <c r="F163" s="435">
        <v>595</v>
      </c>
      <c r="G163" s="433" t="s">
        <v>3840</v>
      </c>
      <c r="H163" s="434">
        <v>1.2325730739751</v>
      </c>
      <c r="I163" s="435">
        <v>595</v>
      </c>
      <c r="J163" s="475" t="s">
        <v>3841</v>
      </c>
      <c r="K163" s="483">
        <v>1.2325730739751</v>
      </c>
      <c r="L163" s="475">
        <v>595</v>
      </c>
      <c r="M163" s="475" t="s">
        <v>3841</v>
      </c>
      <c r="N163" s="483">
        <v>1.2325730739751</v>
      </c>
      <c r="O163" s="475">
        <v>595</v>
      </c>
    </row>
    <row r="164" spans="1:15" ht="25.5" x14ac:dyDescent="0.25">
      <c r="A164" s="468" t="s">
        <v>3183</v>
      </c>
      <c r="B164" s="433" t="s">
        <v>3175</v>
      </c>
      <c r="C164" s="467">
        <v>482.73</v>
      </c>
      <c r="D164" s="433" t="s">
        <v>3842</v>
      </c>
      <c r="E164" s="434">
        <v>2.3367099620906098</v>
      </c>
      <c r="F164" s="435">
        <v>1128</v>
      </c>
      <c r="G164" s="433" t="s">
        <v>3842</v>
      </c>
      <c r="H164" s="434">
        <v>2.3367099620906098</v>
      </c>
      <c r="I164" s="435">
        <v>1128</v>
      </c>
      <c r="J164" s="475" t="s">
        <v>3843</v>
      </c>
      <c r="K164" s="483">
        <v>2.3367099620906098</v>
      </c>
      <c r="L164" s="475">
        <v>1128</v>
      </c>
      <c r="M164" s="475" t="s">
        <v>3843</v>
      </c>
      <c r="N164" s="483">
        <v>2.3367099620906098</v>
      </c>
      <c r="O164" s="475">
        <v>1128</v>
      </c>
    </row>
    <row r="165" spans="1:15" x14ac:dyDescent="0.25">
      <c r="A165" s="468" t="s">
        <v>3186</v>
      </c>
      <c r="B165" s="433" t="s">
        <v>3175</v>
      </c>
      <c r="C165" s="467">
        <v>482.73</v>
      </c>
      <c r="D165" s="433" t="s">
        <v>494</v>
      </c>
      <c r="E165" s="434" t="s">
        <v>494</v>
      </c>
      <c r="F165" s="435" t="s">
        <v>2233</v>
      </c>
      <c r="G165" s="433" t="s">
        <v>494</v>
      </c>
      <c r="H165" s="434" t="s">
        <v>494</v>
      </c>
      <c r="I165" s="435" t="s">
        <v>2233</v>
      </c>
      <c r="J165" s="475" t="s">
        <v>3844</v>
      </c>
      <c r="K165" s="483">
        <v>0.48267147266587945</v>
      </c>
      <c r="L165" s="475">
        <v>233</v>
      </c>
      <c r="M165" s="475" t="s">
        <v>3844</v>
      </c>
      <c r="N165" s="483">
        <v>0.48267147266587945</v>
      </c>
      <c r="O165" s="475">
        <v>233</v>
      </c>
    </row>
    <row r="166" spans="1:15" x14ac:dyDescent="0.25">
      <c r="A166" s="468" t="s">
        <v>3188</v>
      </c>
      <c r="B166" s="433" t="s">
        <v>3175</v>
      </c>
      <c r="C166" s="467">
        <v>482.73</v>
      </c>
      <c r="D166" s="433" t="s">
        <v>3845</v>
      </c>
      <c r="E166" s="434">
        <v>0.46195595881755847</v>
      </c>
      <c r="F166" s="435">
        <v>223</v>
      </c>
      <c r="G166" s="433" t="s">
        <v>3845</v>
      </c>
      <c r="H166" s="434">
        <v>0.46195595881755847</v>
      </c>
      <c r="I166" s="435">
        <v>223</v>
      </c>
      <c r="J166" s="475" t="s">
        <v>3846</v>
      </c>
      <c r="K166" s="483">
        <v>0.46195595881755847</v>
      </c>
      <c r="L166" s="475">
        <v>223</v>
      </c>
      <c r="M166" s="475" t="s">
        <v>3846</v>
      </c>
      <c r="N166" s="483">
        <v>0.46195595881755847</v>
      </c>
      <c r="O166" s="475">
        <v>223</v>
      </c>
    </row>
    <row r="167" spans="1:15" x14ac:dyDescent="0.25">
      <c r="A167" s="448" t="s">
        <v>3191</v>
      </c>
      <c r="B167" s="433" t="s">
        <v>3175</v>
      </c>
      <c r="C167" s="467">
        <v>482.73</v>
      </c>
      <c r="D167" s="433" t="s">
        <v>3847</v>
      </c>
      <c r="E167" s="434">
        <v>0.46195595881755847</v>
      </c>
      <c r="F167" s="435">
        <v>223</v>
      </c>
      <c r="G167" s="433" t="s">
        <v>3847</v>
      </c>
      <c r="H167" s="434">
        <v>0.46195595881755847</v>
      </c>
      <c r="I167" s="435">
        <v>223</v>
      </c>
      <c r="J167" s="475" t="s">
        <v>3848</v>
      </c>
      <c r="K167" s="483">
        <v>0.46195595881755847</v>
      </c>
      <c r="L167" s="475">
        <v>223</v>
      </c>
      <c r="M167" s="475" t="s">
        <v>3848</v>
      </c>
      <c r="N167" s="483">
        <v>0.46195595881755847</v>
      </c>
      <c r="O167" s="475">
        <v>223</v>
      </c>
    </row>
    <row r="168" spans="1:15" ht="25.5" x14ac:dyDescent="0.25">
      <c r="A168" s="468" t="s">
        <v>3194</v>
      </c>
      <c r="B168" s="433" t="s">
        <v>3175</v>
      </c>
      <c r="C168" s="467">
        <v>482.73</v>
      </c>
      <c r="D168" s="433" t="s">
        <v>3849</v>
      </c>
      <c r="E168" s="434">
        <v>1.0668489631885318</v>
      </c>
      <c r="F168" s="435">
        <v>515</v>
      </c>
      <c r="G168" s="433" t="s">
        <v>3849</v>
      </c>
      <c r="H168" s="434">
        <v>1.0668489631885318</v>
      </c>
      <c r="I168" s="435">
        <v>515</v>
      </c>
      <c r="J168" s="475" t="s">
        <v>3850</v>
      </c>
      <c r="K168" s="483">
        <v>1.0668489631885318</v>
      </c>
      <c r="L168" s="475">
        <v>515</v>
      </c>
      <c r="M168" s="475" t="s">
        <v>3850</v>
      </c>
      <c r="N168" s="483">
        <v>1.0668489631885318</v>
      </c>
      <c r="O168" s="475">
        <v>515</v>
      </c>
    </row>
    <row r="169" spans="1:15" ht="25.5" x14ac:dyDescent="0.25">
      <c r="A169" s="468" t="s">
        <v>3197</v>
      </c>
      <c r="B169" s="433" t="s">
        <v>3175</v>
      </c>
      <c r="C169" s="467">
        <v>482.73</v>
      </c>
      <c r="D169" s="433" t="s">
        <v>3851</v>
      </c>
      <c r="E169" s="434">
        <v>0.33766287572763243</v>
      </c>
      <c r="F169" s="435">
        <v>163</v>
      </c>
      <c r="G169" s="433" t="s">
        <v>3851</v>
      </c>
      <c r="H169" s="434">
        <v>0.33766287572763243</v>
      </c>
      <c r="I169" s="435">
        <v>163</v>
      </c>
      <c r="J169" s="475" t="s">
        <v>3852</v>
      </c>
      <c r="K169" s="483">
        <v>0.33766287572763243</v>
      </c>
      <c r="L169" s="475">
        <v>163</v>
      </c>
      <c r="M169" s="475" t="s">
        <v>3852</v>
      </c>
      <c r="N169" s="483">
        <v>0.33766287572763243</v>
      </c>
      <c r="O169" s="475">
        <v>163</v>
      </c>
    </row>
    <row r="170" spans="1:15" ht="38.25" x14ac:dyDescent="0.25">
      <c r="A170" s="468" t="s">
        <v>3200</v>
      </c>
      <c r="B170" s="469" t="s">
        <v>3201</v>
      </c>
      <c r="C170" s="470">
        <v>1372.62</v>
      </c>
      <c r="D170" s="433" t="s">
        <v>3853</v>
      </c>
      <c r="E170" s="434">
        <v>1.1284987833486326</v>
      </c>
      <c r="F170" s="435">
        <v>1549</v>
      </c>
      <c r="G170" s="433" t="s">
        <v>3853</v>
      </c>
      <c r="H170" s="434">
        <v>1.1284987833486326</v>
      </c>
      <c r="I170" s="435">
        <v>1549</v>
      </c>
      <c r="J170" s="475" t="s">
        <v>3854</v>
      </c>
      <c r="K170" s="483">
        <v>1.1284987833486326</v>
      </c>
      <c r="L170" s="475">
        <v>1549</v>
      </c>
      <c r="M170" s="475" t="s">
        <v>3854</v>
      </c>
      <c r="N170" s="483">
        <v>1.1284987833486326</v>
      </c>
      <c r="O170" s="475">
        <v>1549</v>
      </c>
    </row>
    <row r="171" spans="1:15" ht="38.25" x14ac:dyDescent="0.25">
      <c r="A171" s="471" t="s">
        <v>3204</v>
      </c>
      <c r="B171" s="472" t="s">
        <v>3201</v>
      </c>
      <c r="C171" s="470">
        <v>1372.62</v>
      </c>
      <c r="D171" s="433" t="s">
        <v>3855</v>
      </c>
      <c r="E171" s="434">
        <f t="shared" si="0"/>
        <v>4.923431102562982</v>
      </c>
      <c r="F171" s="435">
        <v>6758</v>
      </c>
      <c r="G171" s="433" t="s">
        <v>3855</v>
      </c>
      <c r="H171" s="434">
        <v>4.923431102562982</v>
      </c>
      <c r="I171" s="435">
        <v>6758</v>
      </c>
      <c r="J171" s="433" t="s">
        <v>3856</v>
      </c>
      <c r="K171" s="484">
        <v>4.923431102562982</v>
      </c>
      <c r="L171" s="435">
        <v>6758</v>
      </c>
      <c r="M171" s="433" t="s">
        <v>3856</v>
      </c>
      <c r="N171" s="484">
        <v>4.923431102562982</v>
      </c>
      <c r="O171" s="435">
        <v>6758</v>
      </c>
    </row>
    <row r="172" spans="1:15" ht="38.25" x14ac:dyDescent="0.25">
      <c r="A172" s="471" t="s">
        <v>3857</v>
      </c>
      <c r="B172" s="472" t="s">
        <v>3201</v>
      </c>
      <c r="C172" s="467" t="s">
        <v>494</v>
      </c>
      <c r="D172" s="433" t="s">
        <v>3858</v>
      </c>
      <c r="E172" s="434" t="s">
        <v>494</v>
      </c>
      <c r="F172" s="435">
        <v>565</v>
      </c>
      <c r="G172" s="433" t="s">
        <v>3858</v>
      </c>
      <c r="H172" s="434" t="s">
        <v>494</v>
      </c>
      <c r="I172" s="435">
        <v>565</v>
      </c>
      <c r="J172" s="475" t="s">
        <v>3859</v>
      </c>
      <c r="K172" s="483" t="s">
        <v>494</v>
      </c>
      <c r="L172" s="475">
        <v>565</v>
      </c>
      <c r="M172" s="475" t="s">
        <v>3859</v>
      </c>
      <c r="N172" s="483" t="s">
        <v>494</v>
      </c>
      <c r="O172" s="475">
        <v>565</v>
      </c>
    </row>
    <row r="173" spans="1:15" ht="38.25" x14ac:dyDescent="0.25">
      <c r="A173" s="471" t="s">
        <v>3860</v>
      </c>
      <c r="B173" s="472" t="s">
        <v>3201</v>
      </c>
      <c r="C173" s="467" t="s">
        <v>494</v>
      </c>
      <c r="D173" s="433" t="s">
        <v>3861</v>
      </c>
      <c r="E173" s="434" t="s">
        <v>494</v>
      </c>
      <c r="F173" s="435">
        <v>904</v>
      </c>
      <c r="G173" s="433" t="s">
        <v>3861</v>
      </c>
      <c r="H173" s="434" t="s">
        <v>494</v>
      </c>
      <c r="I173" s="435">
        <v>904</v>
      </c>
      <c r="J173" s="475" t="s">
        <v>3862</v>
      </c>
      <c r="K173" s="483" t="s">
        <v>494</v>
      </c>
      <c r="L173" s="475">
        <v>904</v>
      </c>
      <c r="M173" s="475" t="s">
        <v>3862</v>
      </c>
      <c r="N173" s="483" t="s">
        <v>494</v>
      </c>
      <c r="O173" s="475">
        <v>904</v>
      </c>
    </row>
    <row r="174" spans="1:15" ht="38.25" x14ac:dyDescent="0.25">
      <c r="A174" s="471" t="s">
        <v>3863</v>
      </c>
      <c r="B174" s="472" t="s">
        <v>3201</v>
      </c>
      <c r="C174" s="467" t="s">
        <v>494</v>
      </c>
      <c r="D174" s="433" t="s">
        <v>3864</v>
      </c>
      <c r="E174" s="434" t="s">
        <v>494</v>
      </c>
      <c r="F174" s="435">
        <v>1309</v>
      </c>
      <c r="G174" s="433" t="s">
        <v>3864</v>
      </c>
      <c r="H174" s="434" t="s">
        <v>494</v>
      </c>
      <c r="I174" s="435">
        <v>1309</v>
      </c>
      <c r="J174" s="475" t="s">
        <v>3865</v>
      </c>
      <c r="K174" s="483" t="s">
        <v>494</v>
      </c>
      <c r="L174" s="475">
        <v>1309</v>
      </c>
      <c r="M174" s="475" t="s">
        <v>3865</v>
      </c>
      <c r="N174" s="483" t="s">
        <v>494</v>
      </c>
      <c r="O174" s="475">
        <v>1309</v>
      </c>
    </row>
    <row r="175" spans="1:15" x14ac:dyDescent="0.25">
      <c r="A175" s="471" t="s">
        <v>1135</v>
      </c>
      <c r="B175" s="472" t="s">
        <v>3201</v>
      </c>
      <c r="C175" s="467">
        <v>1372.62</v>
      </c>
      <c r="D175" s="433" t="s">
        <v>3866</v>
      </c>
      <c r="E175" s="434">
        <v>0.93908000757675114</v>
      </c>
      <c r="F175" s="435">
        <v>1289</v>
      </c>
      <c r="G175" s="433" t="s">
        <v>3866</v>
      </c>
      <c r="H175" s="434">
        <v>0.93908000757675114</v>
      </c>
      <c r="I175" s="435">
        <v>1289</v>
      </c>
      <c r="J175" s="475" t="s">
        <v>3867</v>
      </c>
      <c r="K175" s="483">
        <v>0.93908000757675114</v>
      </c>
      <c r="L175" s="475">
        <v>1289</v>
      </c>
      <c r="M175" s="475" t="s">
        <v>3867</v>
      </c>
      <c r="N175" s="483">
        <v>0.93908000757675114</v>
      </c>
      <c r="O175" s="475">
        <v>1289</v>
      </c>
    </row>
    <row r="176" spans="1:15" ht="25.5" x14ac:dyDescent="0.25">
      <c r="A176" s="471" t="s">
        <v>3215</v>
      </c>
      <c r="B176" s="472" t="s">
        <v>3201</v>
      </c>
      <c r="C176" s="467" t="s">
        <v>494</v>
      </c>
      <c r="D176" s="433" t="s">
        <v>3868</v>
      </c>
      <c r="E176" s="434" t="s">
        <v>494</v>
      </c>
      <c r="F176" s="435">
        <v>647</v>
      </c>
      <c r="G176" s="433" t="s">
        <v>3868</v>
      </c>
      <c r="H176" s="434" t="s">
        <v>494</v>
      </c>
      <c r="I176" s="435">
        <v>647</v>
      </c>
      <c r="J176" s="475" t="s">
        <v>3869</v>
      </c>
      <c r="K176" s="483" t="s">
        <v>494</v>
      </c>
      <c r="L176" s="475">
        <v>647</v>
      </c>
      <c r="M176" s="475" t="s">
        <v>3869</v>
      </c>
      <c r="N176" s="483" t="s">
        <v>494</v>
      </c>
      <c r="O176" s="475">
        <v>647</v>
      </c>
    </row>
    <row r="177" spans="1:15" x14ac:dyDescent="0.25">
      <c r="A177" s="471" t="s">
        <v>3218</v>
      </c>
      <c r="B177" s="472" t="s">
        <v>3201</v>
      </c>
      <c r="C177" s="467" t="s">
        <v>494</v>
      </c>
      <c r="D177" s="433" t="s">
        <v>3870</v>
      </c>
      <c r="E177" s="434" t="s">
        <v>494</v>
      </c>
      <c r="F177" s="435">
        <v>1597</v>
      </c>
      <c r="G177" s="433" t="s">
        <v>3870</v>
      </c>
      <c r="H177" s="434" t="s">
        <v>494</v>
      </c>
      <c r="I177" s="435">
        <v>1597</v>
      </c>
      <c r="J177" s="475" t="s">
        <v>3871</v>
      </c>
      <c r="K177" s="475" t="s">
        <v>494</v>
      </c>
      <c r="L177" s="475">
        <v>1597</v>
      </c>
      <c r="M177" s="475" t="s">
        <v>3871</v>
      </c>
      <c r="N177" s="475" t="s">
        <v>494</v>
      </c>
      <c r="O177" s="475">
        <v>1597</v>
      </c>
    </row>
    <row r="178" spans="1:15" ht="15.75" x14ac:dyDescent="0.25">
      <c r="A178" s="485"/>
      <c r="B178" s="476"/>
      <c r="C178" s="477"/>
      <c r="D178" s="439"/>
      <c r="E178" s="478"/>
      <c r="F178" s="486"/>
      <c r="G178" s="480"/>
      <c r="H178" s="439"/>
    </row>
    <row r="179" spans="1:15" ht="34.5" customHeight="1" x14ac:dyDescent="0.25">
      <c r="A179" s="876" t="s">
        <v>3327</v>
      </c>
      <c r="B179" s="876"/>
      <c r="C179" s="876"/>
      <c r="D179" s="876"/>
      <c r="E179" s="876"/>
      <c r="F179" s="876"/>
      <c r="G179" s="876"/>
      <c r="H179" s="480"/>
      <c r="I179" s="439"/>
    </row>
    <row r="180" spans="1:15" ht="46.5" customHeight="1" x14ac:dyDescent="0.25">
      <c r="A180" s="880" t="s">
        <v>3484</v>
      </c>
      <c r="B180" s="880"/>
      <c r="C180" s="880"/>
      <c r="D180" s="880"/>
      <c r="E180" s="880"/>
      <c r="F180" s="880"/>
      <c r="G180" s="880"/>
      <c r="H180" s="487"/>
      <c r="I180" s="427"/>
    </row>
    <row r="181" spans="1:15" x14ac:dyDescent="0.25">
      <c r="A181" s="488"/>
      <c r="B181" s="488"/>
      <c r="C181" s="488"/>
      <c r="D181" s="488"/>
      <c r="E181" s="488"/>
      <c r="F181" s="488"/>
      <c r="G181" s="488"/>
      <c r="H181" s="488"/>
      <c r="I181" s="488"/>
    </row>
  </sheetData>
  <mergeCells count="35">
    <mergeCell ref="A179:G179"/>
    <mergeCell ref="A180:G180"/>
    <mergeCell ref="A111:O111"/>
    <mergeCell ref="A113:A115"/>
    <mergeCell ref="B113:B115"/>
    <mergeCell ref="C113:C115"/>
    <mergeCell ref="D113:F113"/>
    <mergeCell ref="G113:I113"/>
    <mergeCell ref="J113:L113"/>
    <mergeCell ref="M113:O113"/>
    <mergeCell ref="D115:I115"/>
    <mergeCell ref="J115:O115"/>
    <mergeCell ref="A97:I97"/>
    <mergeCell ref="A99:A100"/>
    <mergeCell ref="B99:B100"/>
    <mergeCell ref="C99:C100"/>
    <mergeCell ref="D99:F99"/>
    <mergeCell ref="G99:I99"/>
    <mergeCell ref="A26:O26"/>
    <mergeCell ref="A28:A30"/>
    <mergeCell ref="B28:B30"/>
    <mergeCell ref="C28:C30"/>
    <mergeCell ref="D28:F28"/>
    <mergeCell ref="G28:I28"/>
    <mergeCell ref="J28:L28"/>
    <mergeCell ref="M28:O28"/>
    <mergeCell ref="D30:I30"/>
    <mergeCell ref="J30:O30"/>
    <mergeCell ref="A9:I9"/>
    <mergeCell ref="A12:I12"/>
    <mergeCell ref="A14:A15"/>
    <mergeCell ref="B14:B15"/>
    <mergeCell ref="C14:C15"/>
    <mergeCell ref="D14:F14"/>
    <mergeCell ref="G14:I14"/>
  </mergeCells>
  <conditionalFormatting sqref="A1">
    <cfRule type="duplicateValues" dxfId="3" priority="2"/>
  </conditionalFormatting>
  <conditionalFormatting sqref="A2">
    <cfRule type="duplicateValues" dxfId="2" priority="1"/>
  </conditionalFormatting>
  <pageMargins left="0.7" right="0.7" top="0.75" bottom="0.75" header="0.3" footer="0.3"/>
  <pageSetup paperSize="9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O167"/>
  <sheetViews>
    <sheetView topLeftCell="A157" zoomScale="80" workbookViewId="0">
      <selection activeCell="G156" sqref="G156"/>
    </sheetView>
  </sheetViews>
  <sheetFormatPr defaultColWidth="9.140625" defaultRowHeight="15" x14ac:dyDescent="0.25"/>
  <cols>
    <col min="1" max="1" width="57.42578125" style="109" customWidth="1"/>
    <col min="2" max="3" width="18.7109375" style="109" customWidth="1"/>
    <col min="4" max="4" width="17" style="109" customWidth="1"/>
    <col min="5" max="6" width="23.5703125" style="109" customWidth="1"/>
    <col min="7" max="7" width="19.42578125" style="109" customWidth="1"/>
    <col min="8" max="8" width="25.140625" style="109" customWidth="1"/>
    <col min="9" max="15" width="19.42578125" style="109" customWidth="1"/>
    <col min="16" max="16384" width="9.140625" style="109"/>
  </cols>
  <sheetData>
    <row r="1" spans="1:9" x14ac:dyDescent="0.25">
      <c r="A1" s="1" t="s">
        <v>2187</v>
      </c>
      <c r="G1" s="130"/>
      <c r="H1" s="130"/>
      <c r="I1" s="14"/>
    </row>
    <row r="2" spans="1:9" x14ac:dyDescent="0.25">
      <c r="A2" s="4" t="s">
        <v>2567</v>
      </c>
      <c r="F2" s="130"/>
      <c r="G2" s="130"/>
      <c r="H2" s="130"/>
      <c r="I2" s="14"/>
    </row>
    <row r="4" spans="1:9" x14ac:dyDescent="0.25">
      <c r="B4" s="131"/>
      <c r="C4" s="131"/>
      <c r="D4" s="131"/>
      <c r="E4" s="131"/>
      <c r="F4" s="6"/>
      <c r="G4" s="131"/>
      <c r="H4" s="131"/>
      <c r="I4" s="6" t="s">
        <v>3872</v>
      </c>
    </row>
    <row r="5" spans="1:9" x14ac:dyDescent="0.25">
      <c r="B5" s="131"/>
      <c r="C5" s="131"/>
      <c r="D5" s="131"/>
      <c r="E5" s="131"/>
      <c r="F5" s="6"/>
      <c r="G5" s="131"/>
      <c r="H5" s="131"/>
      <c r="I5" s="6" t="s">
        <v>1</v>
      </c>
    </row>
    <row r="6" spans="1:9" x14ac:dyDescent="0.25">
      <c r="B6" s="131"/>
      <c r="C6" s="131"/>
      <c r="E6" s="131"/>
      <c r="F6" s="6"/>
      <c r="G6" s="131"/>
      <c r="H6" s="131"/>
      <c r="I6" s="6" t="s">
        <v>1808</v>
      </c>
    </row>
    <row r="7" spans="1:9" ht="15.75" x14ac:dyDescent="0.25">
      <c r="A7" s="147"/>
      <c r="B7" s="131"/>
      <c r="C7" s="131"/>
      <c r="E7" s="131"/>
      <c r="F7" s="6"/>
      <c r="G7" s="131"/>
      <c r="H7" s="131"/>
      <c r="I7" s="6" t="s">
        <v>1809</v>
      </c>
    </row>
    <row r="8" spans="1:9" x14ac:dyDescent="0.25">
      <c r="F8" s="132"/>
    </row>
    <row r="9" spans="1:9" ht="51" customHeight="1" x14ac:dyDescent="0.25">
      <c r="A9" s="891" t="s">
        <v>3873</v>
      </c>
      <c r="B9" s="891"/>
      <c r="C9" s="891"/>
      <c r="D9" s="891"/>
      <c r="E9" s="891"/>
      <c r="F9" s="891"/>
      <c r="G9" s="891"/>
      <c r="H9" s="891"/>
      <c r="I9" s="891"/>
    </row>
    <row r="10" spans="1:9" x14ac:dyDescent="0.25">
      <c r="A10" s="99"/>
      <c r="B10" s="99"/>
      <c r="C10" s="99"/>
      <c r="D10" s="99"/>
      <c r="E10" s="99"/>
      <c r="F10" s="99"/>
      <c r="G10" s="99"/>
      <c r="H10" s="99"/>
      <c r="I10" s="133"/>
    </row>
    <row r="11" spans="1:9" x14ac:dyDescent="0.25">
      <c r="A11" s="148"/>
      <c r="B11" s="7"/>
      <c r="C11" s="7"/>
      <c r="D11" s="134"/>
      <c r="E11" s="134"/>
      <c r="F11" s="131"/>
      <c r="G11" s="131"/>
      <c r="H11" s="131"/>
      <c r="I11" s="149" t="s">
        <v>5</v>
      </c>
    </row>
    <row r="12" spans="1:9" ht="37.5" customHeight="1" x14ac:dyDescent="0.25">
      <c r="A12" s="892" t="s">
        <v>3651</v>
      </c>
      <c r="B12" s="892"/>
      <c r="C12" s="892"/>
      <c r="D12" s="892"/>
      <c r="E12" s="892"/>
      <c r="F12" s="892"/>
      <c r="G12" s="892"/>
      <c r="H12" s="892"/>
      <c r="I12" s="892"/>
    </row>
    <row r="13" spans="1:9" x14ac:dyDescent="0.25">
      <c r="A13" s="121"/>
      <c r="B13" s="121"/>
      <c r="C13" s="121"/>
      <c r="D13" s="121"/>
      <c r="E13" s="121"/>
      <c r="F13" s="121"/>
      <c r="G13" s="133"/>
      <c r="H13" s="133"/>
      <c r="I13" s="128"/>
    </row>
    <row r="14" spans="1:9" ht="15" customHeight="1" x14ac:dyDescent="0.25">
      <c r="A14" s="893" t="s">
        <v>2572</v>
      </c>
      <c r="B14" s="895" t="s">
        <v>3067</v>
      </c>
      <c r="C14" s="895" t="s">
        <v>3068</v>
      </c>
      <c r="D14" s="897" t="s">
        <v>8</v>
      </c>
      <c r="E14" s="898"/>
      <c r="F14" s="899"/>
      <c r="G14" s="900" t="s">
        <v>9</v>
      </c>
      <c r="H14" s="901"/>
      <c r="I14" s="902"/>
    </row>
    <row r="15" spans="1:9" ht="45" x14ac:dyDescent="0.25">
      <c r="A15" s="894"/>
      <c r="B15" s="896"/>
      <c r="C15" s="896"/>
      <c r="D15" s="150" t="s">
        <v>1162</v>
      </c>
      <c r="E15" s="150" t="s">
        <v>318</v>
      </c>
      <c r="F15" s="151" t="s">
        <v>2277</v>
      </c>
      <c r="G15" s="150" t="s">
        <v>1162</v>
      </c>
      <c r="H15" s="150" t="s">
        <v>318</v>
      </c>
      <c r="I15" s="151" t="s">
        <v>2277</v>
      </c>
    </row>
    <row r="16" spans="1:9" ht="31.5" x14ac:dyDescent="0.25">
      <c r="A16" s="135" t="s">
        <v>3069</v>
      </c>
      <c r="B16" s="102" t="s">
        <v>3070</v>
      </c>
      <c r="C16" s="103">
        <v>2824.9</v>
      </c>
      <c r="D16" s="101" t="s">
        <v>3874</v>
      </c>
      <c r="E16" s="104">
        <v>0.53311621650323904</v>
      </c>
      <c r="F16" s="105">
        <v>1506</v>
      </c>
      <c r="G16" s="101" t="s">
        <v>3875</v>
      </c>
      <c r="H16" s="104">
        <v>0.54692201493858184</v>
      </c>
      <c r="I16" s="105">
        <v>1545</v>
      </c>
    </row>
    <row r="17" spans="1:15" ht="31.5" x14ac:dyDescent="0.25">
      <c r="A17" s="135" t="s">
        <v>3073</v>
      </c>
      <c r="B17" s="102" t="s">
        <v>3070</v>
      </c>
      <c r="C17" s="103">
        <v>2824.9</v>
      </c>
      <c r="D17" s="101" t="s">
        <v>3876</v>
      </c>
      <c r="E17" s="104">
        <v>0.7069276788558887</v>
      </c>
      <c r="F17" s="105">
        <v>1997</v>
      </c>
      <c r="G17" s="101" t="s">
        <v>3877</v>
      </c>
      <c r="H17" s="104">
        <v>0.72037948245955608</v>
      </c>
      <c r="I17" s="105">
        <v>2035</v>
      </c>
    </row>
    <row r="18" spans="1:15" ht="31.5" x14ac:dyDescent="0.25">
      <c r="A18" s="135" t="s">
        <v>3076</v>
      </c>
      <c r="B18" s="102" t="s">
        <v>3070</v>
      </c>
      <c r="C18" s="103">
        <v>2824.9</v>
      </c>
      <c r="D18" s="101" t="s">
        <v>3878</v>
      </c>
      <c r="E18" s="104">
        <v>0.69843180289567774</v>
      </c>
      <c r="F18" s="105">
        <v>1973</v>
      </c>
      <c r="G18" s="101" t="s">
        <v>3879</v>
      </c>
      <c r="H18" s="104">
        <v>0.71188360649934512</v>
      </c>
      <c r="I18" s="105">
        <v>2011</v>
      </c>
    </row>
    <row r="19" spans="1:15" ht="31.5" x14ac:dyDescent="0.25">
      <c r="A19" s="135" t="s">
        <v>3079</v>
      </c>
      <c r="B19" s="102" t="s">
        <v>3070</v>
      </c>
      <c r="C19" s="103">
        <v>2824.9</v>
      </c>
      <c r="D19" s="101" t="s">
        <v>3880</v>
      </c>
      <c r="E19" s="104">
        <v>0.87224326524832729</v>
      </c>
      <c r="F19" s="105">
        <v>2464</v>
      </c>
      <c r="G19" s="101" t="s">
        <v>3881</v>
      </c>
      <c r="H19" s="104">
        <v>0.8860490636836702</v>
      </c>
      <c r="I19" s="105">
        <v>2503</v>
      </c>
    </row>
    <row r="20" spans="1:15" ht="31.5" x14ac:dyDescent="0.25">
      <c r="A20" s="135" t="s">
        <v>3082</v>
      </c>
      <c r="B20" s="102" t="s">
        <v>3070</v>
      </c>
      <c r="C20" s="103">
        <v>2824.9</v>
      </c>
      <c r="D20" s="101" t="s">
        <v>3882</v>
      </c>
      <c r="E20" s="104">
        <v>1.0287089808488796</v>
      </c>
      <c r="F20" s="105">
        <v>2906</v>
      </c>
      <c r="G20" s="101" t="s">
        <v>3883</v>
      </c>
      <c r="H20" s="104">
        <v>1.0421607844525469</v>
      </c>
      <c r="I20" s="105">
        <v>2944</v>
      </c>
    </row>
    <row r="21" spans="1:15" ht="31.5" x14ac:dyDescent="0.25">
      <c r="A21" s="135" t="s">
        <v>3085</v>
      </c>
      <c r="B21" s="102" t="s">
        <v>3070</v>
      </c>
      <c r="C21" s="103">
        <v>2824.9</v>
      </c>
      <c r="D21" s="101" t="s">
        <v>3884</v>
      </c>
      <c r="E21" s="104">
        <v>0.85489751849622997</v>
      </c>
      <c r="F21" s="105">
        <v>2415</v>
      </c>
      <c r="G21" s="101" t="s">
        <v>3885</v>
      </c>
      <c r="H21" s="104">
        <v>0.86870331693157277</v>
      </c>
      <c r="I21" s="105">
        <v>2454</v>
      </c>
    </row>
    <row r="22" spans="1:15" ht="47.25" x14ac:dyDescent="0.25">
      <c r="A22" s="135" t="s">
        <v>3088</v>
      </c>
      <c r="B22" s="102" t="s">
        <v>3070</v>
      </c>
      <c r="C22" s="103">
        <v>2824.9</v>
      </c>
      <c r="D22" s="101" t="s">
        <v>3886</v>
      </c>
      <c r="E22" s="104">
        <v>0.78834649014124392</v>
      </c>
      <c r="F22" s="105">
        <v>2227</v>
      </c>
      <c r="G22" s="101" t="s">
        <v>3887</v>
      </c>
      <c r="H22" s="104">
        <v>0.80250628340826224</v>
      </c>
      <c r="I22" s="105">
        <v>2267</v>
      </c>
    </row>
    <row r="23" spans="1:15" ht="47.25" x14ac:dyDescent="0.25">
      <c r="A23" s="135" t="s">
        <v>3091</v>
      </c>
      <c r="B23" s="102" t="s">
        <v>3070</v>
      </c>
      <c r="C23" s="103">
        <v>2824.9</v>
      </c>
      <c r="D23" s="101" t="s">
        <v>3888</v>
      </c>
      <c r="E23" s="104">
        <v>0.96286594215724453</v>
      </c>
      <c r="F23" s="105">
        <v>2720</v>
      </c>
      <c r="G23" s="101" t="s">
        <v>3889</v>
      </c>
      <c r="H23" s="104">
        <v>0.9763177457609119</v>
      </c>
      <c r="I23" s="105">
        <v>2758</v>
      </c>
    </row>
    <row r="24" spans="1:15" x14ac:dyDescent="0.25">
      <c r="A24" s="128"/>
      <c r="B24" s="136"/>
      <c r="C24" s="136"/>
      <c r="D24" s="106"/>
      <c r="E24" s="106"/>
      <c r="F24" s="137"/>
      <c r="G24" s="106"/>
      <c r="H24" s="106"/>
      <c r="I24" s="137"/>
    </row>
    <row r="25" spans="1:15" x14ac:dyDescent="0.25">
      <c r="A25" s="128"/>
      <c r="B25" s="136"/>
      <c r="C25" s="136"/>
      <c r="D25" s="106"/>
      <c r="E25" s="106"/>
      <c r="F25" s="137"/>
      <c r="G25" s="106"/>
      <c r="H25" s="106"/>
      <c r="I25" s="108" t="s">
        <v>603</v>
      </c>
    </row>
    <row r="26" spans="1:15" ht="46.5" customHeight="1" x14ac:dyDescent="0.25">
      <c r="A26" s="892" t="s">
        <v>3668</v>
      </c>
      <c r="B26" s="892"/>
      <c r="C26" s="892"/>
      <c r="D26" s="892"/>
      <c r="E26" s="892"/>
      <c r="F26" s="892"/>
      <c r="G26" s="892"/>
      <c r="H26" s="892"/>
      <c r="I26" s="892"/>
    </row>
    <row r="27" spans="1:15" x14ac:dyDescent="0.25">
      <c r="A27" s="121"/>
      <c r="B27" s="121"/>
      <c r="C27" s="121"/>
      <c r="D27" s="121"/>
      <c r="E27" s="121"/>
      <c r="F27" s="121"/>
      <c r="G27" s="121"/>
      <c r="H27" s="121"/>
      <c r="I27" s="133"/>
    </row>
    <row r="28" spans="1:15" ht="51" customHeight="1" x14ac:dyDescent="0.25">
      <c r="A28" s="903" t="s">
        <v>2572</v>
      </c>
      <c r="B28" s="906" t="s">
        <v>3067</v>
      </c>
      <c r="C28" s="909" t="s">
        <v>3068</v>
      </c>
      <c r="D28" s="910" t="s">
        <v>3095</v>
      </c>
      <c r="E28" s="911"/>
      <c r="F28" s="912"/>
      <c r="G28" s="910" t="s">
        <v>3096</v>
      </c>
      <c r="H28" s="911"/>
      <c r="I28" s="912"/>
      <c r="J28" s="910" t="s">
        <v>3095</v>
      </c>
      <c r="K28" s="911"/>
      <c r="L28" s="912"/>
      <c r="M28" s="910" t="s">
        <v>3096</v>
      </c>
      <c r="N28" s="911"/>
      <c r="O28" s="912"/>
    </row>
    <row r="29" spans="1:15" ht="48" customHeight="1" x14ac:dyDescent="0.25">
      <c r="A29" s="904"/>
      <c r="B29" s="907"/>
      <c r="C29" s="909"/>
      <c r="D29" s="110" t="s">
        <v>1162</v>
      </c>
      <c r="E29" s="110" t="s">
        <v>318</v>
      </c>
      <c r="F29" s="111" t="s">
        <v>2277</v>
      </c>
      <c r="G29" s="112" t="s">
        <v>1162</v>
      </c>
      <c r="H29" s="112" t="s">
        <v>318</v>
      </c>
      <c r="I29" s="111" t="s">
        <v>2277</v>
      </c>
      <c r="J29" s="110" t="s">
        <v>1162</v>
      </c>
      <c r="K29" s="110" t="s">
        <v>318</v>
      </c>
      <c r="L29" s="111" t="s">
        <v>2277</v>
      </c>
      <c r="M29" s="112" t="s">
        <v>1162</v>
      </c>
      <c r="N29" s="112" t="s">
        <v>318</v>
      </c>
      <c r="O29" s="111" t="s">
        <v>2277</v>
      </c>
    </row>
    <row r="30" spans="1:15" ht="19.5" customHeight="1" x14ac:dyDescent="0.25">
      <c r="A30" s="905"/>
      <c r="B30" s="908"/>
      <c r="C30" s="909"/>
      <c r="D30" s="913" t="s">
        <v>8</v>
      </c>
      <c r="E30" s="913"/>
      <c r="F30" s="913"/>
      <c r="G30" s="913"/>
      <c r="H30" s="913"/>
      <c r="I30" s="913"/>
      <c r="J30" s="914" t="s">
        <v>9</v>
      </c>
      <c r="K30" s="914"/>
      <c r="L30" s="914"/>
      <c r="M30" s="914"/>
      <c r="N30" s="914"/>
      <c r="O30" s="914"/>
    </row>
    <row r="31" spans="1:15" ht="25.5" x14ac:dyDescent="0.25">
      <c r="A31" s="138" t="s">
        <v>3097</v>
      </c>
      <c r="B31" s="139" t="s">
        <v>3070</v>
      </c>
      <c r="C31" s="139"/>
      <c r="D31" s="140"/>
      <c r="E31" s="140"/>
      <c r="F31" s="125"/>
      <c r="G31" s="125"/>
      <c r="H31" s="125"/>
      <c r="I31" s="125"/>
      <c r="J31" s="115"/>
      <c r="K31" s="115"/>
      <c r="L31" s="115"/>
      <c r="M31" s="115"/>
      <c r="N31" s="115"/>
      <c r="O31" s="115"/>
    </row>
    <row r="32" spans="1:15" x14ac:dyDescent="0.25">
      <c r="A32" s="116" t="s">
        <v>3098</v>
      </c>
      <c r="B32" s="141"/>
      <c r="C32" s="141"/>
      <c r="D32" s="142"/>
      <c r="E32" s="142"/>
      <c r="F32" s="126"/>
      <c r="G32" s="142"/>
      <c r="H32" s="142"/>
      <c r="I32" s="126"/>
      <c r="J32" s="115"/>
      <c r="K32" s="115"/>
      <c r="L32" s="115"/>
      <c r="M32" s="115"/>
      <c r="N32" s="115"/>
      <c r="O32" s="115"/>
    </row>
    <row r="33" spans="1:15" ht="25.5" x14ac:dyDescent="0.25">
      <c r="A33" s="141" t="s">
        <v>3099</v>
      </c>
      <c r="B33" s="102" t="s">
        <v>3070</v>
      </c>
      <c r="C33" s="114">
        <v>3452.51</v>
      </c>
      <c r="D33" s="152" t="s">
        <v>3890</v>
      </c>
      <c r="E33" s="104">
        <v>0.48689214513498874</v>
      </c>
      <c r="F33" s="105">
        <v>1681</v>
      </c>
      <c r="G33" s="142"/>
      <c r="H33" s="143"/>
      <c r="I33" s="126"/>
      <c r="J33" s="115"/>
      <c r="K33" s="115"/>
      <c r="L33" s="115"/>
      <c r="M33" s="115"/>
      <c r="N33" s="115"/>
      <c r="O33" s="115"/>
    </row>
    <row r="34" spans="1:15" ht="25.5" x14ac:dyDescent="0.25">
      <c r="A34" s="141" t="s">
        <v>3101</v>
      </c>
      <c r="B34" s="102" t="s">
        <v>3070</v>
      </c>
      <c r="C34" s="114">
        <v>3452.51</v>
      </c>
      <c r="D34" s="152" t="s">
        <v>3891</v>
      </c>
      <c r="E34" s="104">
        <v>0.62765929714903068</v>
      </c>
      <c r="F34" s="105">
        <v>2167</v>
      </c>
      <c r="G34" s="142"/>
      <c r="H34" s="143"/>
      <c r="I34" s="126"/>
      <c r="J34" s="115"/>
      <c r="K34" s="115"/>
      <c r="L34" s="115"/>
      <c r="M34" s="115"/>
      <c r="N34" s="115"/>
      <c r="O34" s="115"/>
    </row>
    <row r="35" spans="1:15" ht="25.5" x14ac:dyDescent="0.25">
      <c r="A35" s="141">
        <v>39</v>
      </c>
      <c r="B35" s="102" t="s">
        <v>3070</v>
      </c>
      <c r="C35" s="114">
        <v>3452.51</v>
      </c>
      <c r="D35" s="152" t="s">
        <v>3892</v>
      </c>
      <c r="E35" s="104">
        <v>0.62099747719774889</v>
      </c>
      <c r="F35" s="105">
        <v>2144</v>
      </c>
      <c r="G35" s="142"/>
      <c r="H35" s="143"/>
      <c r="I35" s="126"/>
      <c r="J35" s="115"/>
      <c r="K35" s="115"/>
      <c r="L35" s="115"/>
      <c r="M35" s="115"/>
      <c r="N35" s="115"/>
      <c r="O35" s="115"/>
    </row>
    <row r="36" spans="1:15" ht="25.5" x14ac:dyDescent="0.25">
      <c r="A36" s="141">
        <v>36</v>
      </c>
      <c r="B36" s="102" t="s">
        <v>3070</v>
      </c>
      <c r="C36" s="114">
        <v>3452.51</v>
      </c>
      <c r="D36" s="152" t="s">
        <v>3893</v>
      </c>
      <c r="E36" s="104">
        <v>0.76176462921179078</v>
      </c>
      <c r="F36" s="105">
        <v>2630</v>
      </c>
      <c r="G36" s="142"/>
      <c r="H36" s="143"/>
      <c r="I36" s="126"/>
      <c r="J36" s="115"/>
      <c r="K36" s="115"/>
      <c r="L36" s="115"/>
      <c r="M36" s="115"/>
      <c r="N36" s="115"/>
      <c r="O36" s="115"/>
    </row>
    <row r="37" spans="1:15" ht="25.5" x14ac:dyDescent="0.25">
      <c r="A37" s="141" t="s">
        <v>3105</v>
      </c>
      <c r="B37" s="102" t="s">
        <v>3070</v>
      </c>
      <c r="C37" s="114">
        <v>3452.51</v>
      </c>
      <c r="D37" s="152" t="s">
        <v>3894</v>
      </c>
      <c r="E37" s="104">
        <v>0.78638439859696274</v>
      </c>
      <c r="F37" s="105">
        <v>2715</v>
      </c>
      <c r="G37" s="142" t="s">
        <v>3895</v>
      </c>
      <c r="H37" s="143">
        <v>1.0737115895392046</v>
      </c>
      <c r="I37" s="126">
        <v>3707</v>
      </c>
      <c r="J37" s="115"/>
      <c r="K37" s="115"/>
      <c r="L37" s="115"/>
      <c r="M37" s="115"/>
      <c r="N37" s="115"/>
      <c r="O37" s="115"/>
    </row>
    <row r="38" spans="1:15" ht="25.5" x14ac:dyDescent="0.25">
      <c r="A38" s="141" t="s">
        <v>3108</v>
      </c>
      <c r="B38" s="102" t="s">
        <v>3070</v>
      </c>
      <c r="C38" s="114">
        <v>3452.51</v>
      </c>
      <c r="D38" s="152" t="s">
        <v>3896</v>
      </c>
      <c r="E38" s="104">
        <v>0.82432780788469828</v>
      </c>
      <c r="F38" s="105">
        <v>2846</v>
      </c>
      <c r="G38" s="142" t="s">
        <v>3897</v>
      </c>
      <c r="H38" s="143">
        <v>1.1116549988269404</v>
      </c>
      <c r="I38" s="126">
        <v>3838</v>
      </c>
      <c r="J38" s="115"/>
      <c r="K38" s="115"/>
      <c r="L38" s="115"/>
      <c r="M38" s="115"/>
      <c r="N38" s="115"/>
      <c r="O38" s="115"/>
    </row>
    <row r="39" spans="1:15" ht="25.5" x14ac:dyDescent="0.25">
      <c r="A39" s="141">
        <v>55</v>
      </c>
      <c r="B39" s="102" t="s">
        <v>3070</v>
      </c>
      <c r="C39" s="114">
        <v>3452.51</v>
      </c>
      <c r="D39" s="152" t="s">
        <v>3898</v>
      </c>
      <c r="E39" s="104">
        <v>0.93960625747644466</v>
      </c>
      <c r="F39" s="105">
        <v>3244</v>
      </c>
      <c r="G39" s="142" t="s">
        <v>3899</v>
      </c>
      <c r="H39" s="143">
        <v>1.2269334484186867</v>
      </c>
      <c r="I39" s="126">
        <v>4236</v>
      </c>
      <c r="J39" s="115"/>
      <c r="K39" s="115"/>
      <c r="L39" s="115"/>
      <c r="M39" s="115"/>
      <c r="N39" s="115"/>
      <c r="O39" s="115"/>
    </row>
    <row r="40" spans="1:15" ht="25.5" x14ac:dyDescent="0.25">
      <c r="A40" s="141" t="s">
        <v>3113</v>
      </c>
      <c r="B40" s="102" t="s">
        <v>3070</v>
      </c>
      <c r="C40" s="114">
        <v>3452.51</v>
      </c>
      <c r="D40" s="152" t="s">
        <v>3900</v>
      </c>
      <c r="E40" s="104">
        <v>1.0612568826737647</v>
      </c>
      <c r="F40" s="105">
        <v>3664</v>
      </c>
      <c r="G40" s="142" t="s">
        <v>3901</v>
      </c>
      <c r="H40" s="143">
        <v>1.3485840736160069</v>
      </c>
      <c r="I40" s="126">
        <v>4656</v>
      </c>
      <c r="J40" s="115"/>
      <c r="K40" s="115"/>
      <c r="L40" s="115"/>
      <c r="M40" s="115"/>
      <c r="N40" s="115"/>
      <c r="O40" s="115"/>
    </row>
    <row r="41" spans="1:15" ht="25.5" x14ac:dyDescent="0.25">
      <c r="A41" s="141" t="s">
        <v>3116</v>
      </c>
      <c r="B41" s="102" t="s">
        <v>3070</v>
      </c>
      <c r="C41" s="114">
        <v>3452.51</v>
      </c>
      <c r="D41" s="152" t="s">
        <v>3902</v>
      </c>
      <c r="E41" s="104">
        <v>1.0994899363072084</v>
      </c>
      <c r="F41" s="105">
        <v>3796</v>
      </c>
      <c r="G41" s="142" t="s">
        <v>3903</v>
      </c>
      <c r="H41" s="143">
        <v>1.3868171272494503</v>
      </c>
      <c r="I41" s="126">
        <v>4788</v>
      </c>
      <c r="J41" s="115"/>
      <c r="K41" s="115"/>
      <c r="L41" s="115"/>
      <c r="M41" s="115"/>
      <c r="N41" s="115"/>
      <c r="O41" s="115"/>
    </row>
    <row r="42" spans="1:15" ht="25.5" x14ac:dyDescent="0.25">
      <c r="A42" s="141">
        <v>50.64</v>
      </c>
      <c r="B42" s="102" t="s">
        <v>3070</v>
      </c>
      <c r="C42" s="114">
        <v>3452.51</v>
      </c>
      <c r="D42" s="152" t="s">
        <v>3904</v>
      </c>
      <c r="E42" s="104">
        <v>1.2147683858989546</v>
      </c>
      <c r="F42" s="105">
        <v>4194</v>
      </c>
      <c r="G42" s="142" t="s">
        <v>3905</v>
      </c>
      <c r="H42" s="143">
        <v>1.5020955768411965</v>
      </c>
      <c r="I42" s="126">
        <v>5186</v>
      </c>
      <c r="J42" s="115"/>
      <c r="K42" s="115"/>
      <c r="L42" s="115"/>
      <c r="M42" s="115"/>
      <c r="N42" s="115"/>
      <c r="O42" s="115"/>
    </row>
    <row r="43" spans="1:15" ht="25.5" x14ac:dyDescent="0.25">
      <c r="A43" s="141">
        <v>60</v>
      </c>
      <c r="B43" s="102" t="s">
        <v>3070</v>
      </c>
      <c r="C43" s="114">
        <v>3452.51</v>
      </c>
      <c r="D43" s="152" t="s">
        <v>3906</v>
      </c>
      <c r="E43" s="104">
        <v>1.2527117951866902</v>
      </c>
      <c r="F43" s="105">
        <v>4325</v>
      </c>
      <c r="G43" s="142" t="s">
        <v>3907</v>
      </c>
      <c r="H43" s="143">
        <v>1.5400389861289321</v>
      </c>
      <c r="I43" s="126">
        <v>5317</v>
      </c>
      <c r="J43" s="115"/>
      <c r="K43" s="115"/>
      <c r="L43" s="115"/>
      <c r="M43" s="115"/>
      <c r="N43" s="115"/>
      <c r="O43" s="115"/>
    </row>
    <row r="44" spans="1:15" ht="25.5" x14ac:dyDescent="0.25">
      <c r="A44" s="141">
        <v>45</v>
      </c>
      <c r="B44" s="102" t="s">
        <v>3070</v>
      </c>
      <c r="C44" s="114">
        <v>3452.51</v>
      </c>
      <c r="D44" s="152" t="s">
        <v>3908</v>
      </c>
      <c r="E44" s="104">
        <v>1.5637898224769804</v>
      </c>
      <c r="F44" s="105">
        <v>5399</v>
      </c>
      <c r="G44" s="142" t="s">
        <v>3909</v>
      </c>
      <c r="H44" s="143">
        <v>1.8511170134192225</v>
      </c>
      <c r="I44" s="126">
        <v>6391</v>
      </c>
      <c r="J44" s="115"/>
      <c r="K44" s="115"/>
      <c r="L44" s="115"/>
      <c r="M44" s="115"/>
      <c r="N44" s="115"/>
      <c r="O44" s="115"/>
    </row>
    <row r="45" spans="1:15" x14ac:dyDescent="0.25">
      <c r="A45" s="116" t="s">
        <v>3125</v>
      </c>
      <c r="B45" s="153"/>
      <c r="C45" s="114"/>
      <c r="D45" s="152"/>
      <c r="E45" s="104"/>
      <c r="F45" s="154"/>
      <c r="G45" s="142"/>
      <c r="H45" s="143"/>
      <c r="I45" s="126"/>
      <c r="J45" s="115"/>
      <c r="K45" s="115"/>
      <c r="L45" s="115"/>
      <c r="M45" s="115"/>
      <c r="N45" s="115"/>
      <c r="O45" s="115"/>
    </row>
    <row r="46" spans="1:15" ht="25.5" x14ac:dyDescent="0.25">
      <c r="A46" s="142" t="s">
        <v>3126</v>
      </c>
      <c r="B46" s="102" t="s">
        <v>3070</v>
      </c>
      <c r="C46" s="114">
        <v>3452.51</v>
      </c>
      <c r="D46" s="152" t="s">
        <v>3910</v>
      </c>
      <c r="E46" s="104">
        <v>0.73251055029529233</v>
      </c>
      <c r="F46" s="105">
        <v>2529</v>
      </c>
      <c r="G46" s="142"/>
      <c r="H46" s="143"/>
      <c r="I46" s="126"/>
      <c r="J46" s="115"/>
      <c r="K46" s="115"/>
      <c r="L46" s="115"/>
      <c r="M46" s="115"/>
      <c r="N46" s="115"/>
      <c r="O46" s="115"/>
    </row>
    <row r="47" spans="1:15" ht="25.5" x14ac:dyDescent="0.25">
      <c r="A47" s="142" t="s">
        <v>3128</v>
      </c>
      <c r="B47" s="102" t="s">
        <v>3070</v>
      </c>
      <c r="C47" s="114">
        <v>3452.51</v>
      </c>
      <c r="D47" s="152" t="s">
        <v>3911</v>
      </c>
      <c r="E47" s="104">
        <v>0.77103324827444375</v>
      </c>
      <c r="F47" s="105">
        <v>2662</v>
      </c>
      <c r="G47" s="142"/>
      <c r="H47" s="143"/>
      <c r="I47" s="126"/>
      <c r="J47" s="115"/>
      <c r="K47" s="115"/>
      <c r="L47" s="115"/>
      <c r="M47" s="115"/>
      <c r="N47" s="115"/>
      <c r="O47" s="115"/>
    </row>
    <row r="48" spans="1:15" ht="25.5" x14ac:dyDescent="0.25">
      <c r="A48" s="142" t="s">
        <v>3130</v>
      </c>
      <c r="B48" s="102" t="s">
        <v>3070</v>
      </c>
      <c r="C48" s="114">
        <v>3452.51</v>
      </c>
      <c r="D48" s="152" t="s">
        <v>3912</v>
      </c>
      <c r="E48" s="104">
        <v>0.87327770230933432</v>
      </c>
      <c r="F48" s="105">
        <v>3015</v>
      </c>
      <c r="G48" s="142"/>
      <c r="H48" s="143"/>
      <c r="I48" s="126"/>
      <c r="J48" s="115"/>
      <c r="K48" s="115"/>
      <c r="L48" s="115"/>
      <c r="M48" s="115"/>
      <c r="N48" s="115"/>
      <c r="O48" s="115"/>
    </row>
    <row r="49" spans="1:15" ht="25.5" x14ac:dyDescent="0.25">
      <c r="A49" s="142" t="s">
        <v>3132</v>
      </c>
      <c r="B49" s="102" t="s">
        <v>3070</v>
      </c>
      <c r="C49" s="114">
        <v>3452.51</v>
      </c>
      <c r="D49" s="152" t="s">
        <v>3913</v>
      </c>
      <c r="E49" s="104">
        <v>0.91180040028848575</v>
      </c>
      <c r="F49" s="105">
        <v>3148</v>
      </c>
      <c r="G49" s="142"/>
      <c r="H49" s="143"/>
      <c r="I49" s="126"/>
      <c r="J49" s="115"/>
      <c r="K49" s="115"/>
      <c r="L49" s="115"/>
      <c r="M49" s="115"/>
      <c r="N49" s="115"/>
      <c r="O49" s="115"/>
    </row>
    <row r="50" spans="1:15" ht="25.5" x14ac:dyDescent="0.25">
      <c r="A50" s="142" t="s">
        <v>3134</v>
      </c>
      <c r="B50" s="102" t="s">
        <v>3070</v>
      </c>
      <c r="C50" s="114">
        <v>3452.51</v>
      </c>
      <c r="D50" s="152" t="s">
        <v>3914</v>
      </c>
      <c r="E50" s="104">
        <v>0.86661588235805254</v>
      </c>
      <c r="F50" s="105">
        <v>2992</v>
      </c>
      <c r="G50" s="142" t="s">
        <v>3915</v>
      </c>
      <c r="H50" s="143">
        <v>1.1539430733002944</v>
      </c>
      <c r="I50" s="126">
        <v>3984</v>
      </c>
      <c r="J50" s="115"/>
      <c r="K50" s="115"/>
      <c r="L50" s="115"/>
      <c r="M50" s="115"/>
      <c r="N50" s="115"/>
      <c r="O50" s="115"/>
    </row>
    <row r="51" spans="1:15" ht="25.5" x14ac:dyDescent="0.25">
      <c r="A51" s="142">
        <v>65.709999999999994</v>
      </c>
      <c r="B51" s="102" t="s">
        <v>3070</v>
      </c>
      <c r="C51" s="114">
        <v>3452.51</v>
      </c>
      <c r="D51" s="152" t="s">
        <v>3916</v>
      </c>
      <c r="E51" s="104">
        <v>0.90484893599149596</v>
      </c>
      <c r="F51" s="105">
        <v>3124</v>
      </c>
      <c r="G51" s="142" t="s">
        <v>3917</v>
      </c>
      <c r="H51" s="143">
        <v>1.1921761269337381</v>
      </c>
      <c r="I51" s="126">
        <v>4116</v>
      </c>
      <c r="J51" s="115"/>
      <c r="K51" s="115"/>
      <c r="L51" s="115"/>
      <c r="M51" s="115"/>
      <c r="N51" s="115"/>
      <c r="O51" s="115"/>
    </row>
    <row r="52" spans="1:15" ht="25.5" x14ac:dyDescent="0.25">
      <c r="A52" s="155" t="s">
        <v>3139</v>
      </c>
      <c r="B52" s="102" t="s">
        <v>3070</v>
      </c>
      <c r="C52" s="114">
        <v>3452.51</v>
      </c>
      <c r="D52" s="152" t="s">
        <v>3918</v>
      </c>
      <c r="E52" s="104">
        <v>1.0076726787178023</v>
      </c>
      <c r="F52" s="105">
        <v>3479</v>
      </c>
      <c r="G52" s="142" t="s">
        <v>3919</v>
      </c>
      <c r="H52" s="143">
        <v>1.2949998696600444</v>
      </c>
      <c r="I52" s="126">
        <v>4471</v>
      </c>
      <c r="J52" s="115"/>
      <c r="K52" s="115"/>
      <c r="L52" s="115"/>
      <c r="M52" s="115"/>
      <c r="N52" s="115"/>
      <c r="O52" s="115"/>
    </row>
    <row r="53" spans="1:15" ht="25.5" x14ac:dyDescent="0.25">
      <c r="A53" s="141">
        <v>68.739999999999995</v>
      </c>
      <c r="B53" s="102" t="s">
        <v>3070</v>
      </c>
      <c r="C53" s="114">
        <v>3452.51</v>
      </c>
      <c r="D53" s="152" t="s">
        <v>3920</v>
      </c>
      <c r="E53" s="104">
        <v>1.0461953766969538</v>
      </c>
      <c r="F53" s="105">
        <v>3612</v>
      </c>
      <c r="G53" s="142" t="s">
        <v>3921</v>
      </c>
      <c r="H53" s="143">
        <v>1.3335225676391957</v>
      </c>
      <c r="I53" s="126">
        <v>4604</v>
      </c>
      <c r="J53" s="115"/>
      <c r="K53" s="115"/>
      <c r="L53" s="115"/>
      <c r="M53" s="115"/>
      <c r="N53" s="115"/>
      <c r="O53" s="115"/>
    </row>
    <row r="54" spans="1:15" x14ac:dyDescent="0.25">
      <c r="A54" s="141"/>
      <c r="B54" s="153"/>
      <c r="C54" s="153"/>
      <c r="D54" s="152"/>
      <c r="E54" s="152"/>
      <c r="F54" s="125"/>
      <c r="G54" s="142"/>
      <c r="H54" s="142"/>
      <c r="I54" s="126"/>
      <c r="J54" s="115"/>
      <c r="K54" s="115"/>
      <c r="L54" s="115"/>
      <c r="M54" s="115"/>
      <c r="N54" s="115"/>
      <c r="O54" s="115"/>
    </row>
    <row r="55" spans="1:15" x14ac:dyDescent="0.25">
      <c r="A55" s="116" t="s">
        <v>3098</v>
      </c>
      <c r="B55" s="153"/>
      <c r="C55" s="153"/>
      <c r="D55" s="142"/>
      <c r="E55" s="142"/>
      <c r="F55" s="126"/>
      <c r="G55" s="142"/>
      <c r="H55" s="142"/>
      <c r="I55" s="126"/>
      <c r="J55" s="115"/>
      <c r="K55" s="115"/>
      <c r="L55" s="115"/>
      <c r="M55" s="115"/>
      <c r="N55" s="115"/>
      <c r="O55" s="115"/>
    </row>
    <row r="56" spans="1:15" ht="25.5" x14ac:dyDescent="0.25">
      <c r="A56" s="141" t="s">
        <v>3099</v>
      </c>
      <c r="B56" s="102" t="s">
        <v>3070</v>
      </c>
      <c r="C56" s="114">
        <v>3452.51</v>
      </c>
      <c r="D56" s="142"/>
      <c r="E56" s="142"/>
      <c r="F56" s="126"/>
      <c r="G56" s="115"/>
      <c r="H56" s="115"/>
      <c r="I56" s="115"/>
      <c r="J56" s="156" t="s">
        <v>3922</v>
      </c>
      <c r="K56" s="104">
        <v>0.78522582121413109</v>
      </c>
      <c r="L56" s="105">
        <v>2711</v>
      </c>
      <c r="M56" s="115"/>
      <c r="N56" s="157"/>
      <c r="O56" s="158"/>
    </row>
    <row r="57" spans="1:15" ht="25.5" x14ac:dyDescent="0.25">
      <c r="A57" s="141" t="s">
        <v>3145</v>
      </c>
      <c r="B57" s="102" t="s">
        <v>3070</v>
      </c>
      <c r="C57" s="114">
        <v>3452.51</v>
      </c>
      <c r="D57" s="142"/>
      <c r="E57" s="142"/>
      <c r="F57" s="126"/>
      <c r="G57" s="115"/>
      <c r="H57" s="115"/>
      <c r="I57" s="115"/>
      <c r="J57" s="156" t="s">
        <v>3923</v>
      </c>
      <c r="K57" s="104">
        <v>0.81650741055058484</v>
      </c>
      <c r="L57" s="105">
        <v>2819</v>
      </c>
      <c r="M57" s="115" t="s">
        <v>3924</v>
      </c>
      <c r="N57" s="157">
        <v>1.1038346014928269</v>
      </c>
      <c r="O57" s="158">
        <v>3811</v>
      </c>
    </row>
    <row r="58" spans="1:15" ht="25.5" x14ac:dyDescent="0.25">
      <c r="A58" s="141" t="s">
        <v>3101</v>
      </c>
      <c r="B58" s="102" t="s">
        <v>3070</v>
      </c>
      <c r="C58" s="114">
        <v>3452.51</v>
      </c>
      <c r="D58" s="142"/>
      <c r="E58" s="142"/>
      <c r="F58" s="126"/>
      <c r="G58" s="115"/>
      <c r="H58" s="115"/>
      <c r="I58" s="115"/>
      <c r="J58" s="156" t="s">
        <v>3925</v>
      </c>
      <c r="K58" s="104">
        <v>0.92628261757388097</v>
      </c>
      <c r="L58" s="105">
        <v>3198</v>
      </c>
      <c r="M58" s="115"/>
      <c r="N58" s="157"/>
      <c r="O58" s="158"/>
    </row>
    <row r="59" spans="1:15" ht="25.5" x14ac:dyDescent="0.25">
      <c r="A59" s="141">
        <v>39</v>
      </c>
      <c r="B59" s="102" t="s">
        <v>3070</v>
      </c>
      <c r="C59" s="114">
        <v>3452.51</v>
      </c>
      <c r="D59" s="142"/>
      <c r="E59" s="142"/>
      <c r="F59" s="126"/>
      <c r="G59" s="115"/>
      <c r="H59" s="115"/>
      <c r="I59" s="115"/>
      <c r="J59" s="156" t="s">
        <v>3926</v>
      </c>
      <c r="K59" s="104">
        <v>0.9193311532768913</v>
      </c>
      <c r="L59" s="105">
        <v>3174</v>
      </c>
      <c r="M59" s="115"/>
      <c r="N59" s="157"/>
      <c r="O59" s="158"/>
    </row>
    <row r="60" spans="1:15" ht="25.5" x14ac:dyDescent="0.25">
      <c r="A60" s="141">
        <v>36</v>
      </c>
      <c r="B60" s="102" t="s">
        <v>3070</v>
      </c>
      <c r="C60" s="114">
        <v>3452.51</v>
      </c>
      <c r="D60" s="142"/>
      <c r="E60" s="142"/>
      <c r="F60" s="126"/>
      <c r="G60" s="115"/>
      <c r="H60" s="115"/>
      <c r="I60" s="115"/>
      <c r="J60" s="156" t="s">
        <v>3927</v>
      </c>
      <c r="K60" s="104">
        <v>1.0600983052909332</v>
      </c>
      <c r="L60" s="105">
        <v>3660</v>
      </c>
      <c r="M60" s="115"/>
      <c r="N60" s="157"/>
      <c r="O60" s="158"/>
    </row>
    <row r="61" spans="1:15" ht="25.5" x14ac:dyDescent="0.25">
      <c r="A61" s="141" t="s">
        <v>3108</v>
      </c>
      <c r="B61" s="102" t="s">
        <v>3070</v>
      </c>
      <c r="C61" s="114">
        <v>3452.51</v>
      </c>
      <c r="D61" s="142"/>
      <c r="E61" s="142"/>
      <c r="F61" s="126"/>
      <c r="G61" s="115"/>
      <c r="H61" s="115"/>
      <c r="I61" s="115"/>
      <c r="J61" s="156" t="s">
        <v>3928</v>
      </c>
      <c r="K61" s="104">
        <v>1.1229511283095486</v>
      </c>
      <c r="L61" s="105">
        <v>3877</v>
      </c>
      <c r="M61" s="115" t="s">
        <v>3929</v>
      </c>
      <c r="N61" s="157">
        <v>1.4102783192517907</v>
      </c>
      <c r="O61" s="158">
        <v>4869</v>
      </c>
    </row>
    <row r="62" spans="1:15" ht="25.5" x14ac:dyDescent="0.25">
      <c r="A62" s="141" t="s">
        <v>3153</v>
      </c>
      <c r="B62" s="102" t="s">
        <v>3070</v>
      </c>
      <c r="C62" s="114">
        <v>3452.51</v>
      </c>
      <c r="D62" s="142"/>
      <c r="E62" s="142"/>
      <c r="F62" s="126"/>
      <c r="G62" s="115"/>
      <c r="H62" s="115"/>
      <c r="I62" s="115"/>
      <c r="J62" s="156" t="s">
        <v>3930</v>
      </c>
      <c r="K62" s="104">
        <v>1.4742897196532376</v>
      </c>
      <c r="L62" s="105">
        <v>5090</v>
      </c>
      <c r="M62" s="115" t="s">
        <v>3931</v>
      </c>
      <c r="N62" s="157">
        <v>1.7616169105954798</v>
      </c>
      <c r="O62" s="158">
        <v>6082</v>
      </c>
    </row>
    <row r="63" spans="1:15" ht="25.5" x14ac:dyDescent="0.25">
      <c r="A63" s="141">
        <v>45</v>
      </c>
      <c r="B63" s="102" t="s">
        <v>3070</v>
      </c>
      <c r="C63" s="114">
        <v>3452.51</v>
      </c>
      <c r="D63" s="142"/>
      <c r="E63" s="142"/>
      <c r="F63" s="126"/>
      <c r="G63" s="115"/>
      <c r="H63" s="115"/>
      <c r="I63" s="115"/>
      <c r="J63" s="156" t="s">
        <v>3932</v>
      </c>
      <c r="K63" s="104">
        <v>1.708901639676641</v>
      </c>
      <c r="L63" s="105">
        <v>5900</v>
      </c>
      <c r="M63" s="115" t="s">
        <v>3933</v>
      </c>
      <c r="N63" s="157">
        <v>1.9962288306188829</v>
      </c>
      <c r="O63" s="158">
        <v>6892</v>
      </c>
    </row>
    <row r="64" spans="1:15" ht="25.5" x14ac:dyDescent="0.25">
      <c r="A64" s="141" t="s">
        <v>3158</v>
      </c>
      <c r="B64" s="102" t="s">
        <v>3070</v>
      </c>
      <c r="C64" s="114">
        <v>3452.51</v>
      </c>
      <c r="D64" s="142"/>
      <c r="E64" s="142"/>
      <c r="F64" s="126"/>
      <c r="G64" s="115"/>
      <c r="H64" s="115"/>
      <c r="I64" s="115"/>
      <c r="J64" s="156" t="s">
        <v>3934</v>
      </c>
      <c r="K64" s="104">
        <v>1.7807334374122015</v>
      </c>
      <c r="L64" s="105">
        <v>6148</v>
      </c>
      <c r="M64" s="115" t="s">
        <v>3935</v>
      </c>
      <c r="N64" s="157">
        <v>2.0680606283544436</v>
      </c>
      <c r="O64" s="158">
        <v>7140</v>
      </c>
    </row>
    <row r="65" spans="1:15" x14ac:dyDescent="0.25">
      <c r="A65" s="141"/>
      <c r="B65" s="153"/>
      <c r="C65" s="153"/>
      <c r="D65" s="142"/>
      <c r="E65" s="142"/>
      <c r="F65" s="126"/>
      <c r="G65" s="115"/>
      <c r="H65" s="115"/>
      <c r="I65" s="115"/>
      <c r="J65" s="156"/>
      <c r="K65" s="156"/>
      <c r="L65" s="115"/>
      <c r="M65" s="115"/>
      <c r="N65" s="157"/>
      <c r="O65" s="158"/>
    </row>
    <row r="66" spans="1:15" x14ac:dyDescent="0.25">
      <c r="A66" s="116" t="s">
        <v>3125</v>
      </c>
      <c r="B66" s="153"/>
      <c r="C66" s="153"/>
      <c r="D66" s="142"/>
      <c r="E66" s="142"/>
      <c r="F66" s="126"/>
      <c r="G66" s="115"/>
      <c r="H66" s="115"/>
      <c r="I66" s="115"/>
      <c r="J66" s="156"/>
      <c r="K66" s="156"/>
      <c r="L66" s="115"/>
      <c r="M66" s="115"/>
      <c r="N66" s="157"/>
      <c r="O66" s="158"/>
    </row>
    <row r="67" spans="1:15" ht="25.5" x14ac:dyDescent="0.25">
      <c r="A67" s="142" t="s">
        <v>3126</v>
      </c>
      <c r="B67" s="102" t="s">
        <v>3070</v>
      </c>
      <c r="C67" s="114">
        <v>3452.51</v>
      </c>
      <c r="D67" s="142"/>
      <c r="E67" s="142"/>
      <c r="F67" s="126"/>
      <c r="G67" s="115"/>
      <c r="H67" s="115"/>
      <c r="I67" s="115"/>
      <c r="J67" s="156" t="s">
        <v>3936</v>
      </c>
      <c r="K67" s="104">
        <v>0.76263356224891454</v>
      </c>
      <c r="L67" s="105">
        <v>2633</v>
      </c>
      <c r="M67" s="115"/>
      <c r="N67" s="157"/>
      <c r="O67" s="158"/>
    </row>
    <row r="68" spans="1:15" ht="25.5" x14ac:dyDescent="0.25">
      <c r="A68" s="142" t="s">
        <v>3128</v>
      </c>
      <c r="B68" s="102" t="s">
        <v>3070</v>
      </c>
      <c r="C68" s="114">
        <v>3452.51</v>
      </c>
      <c r="D68" s="142"/>
      <c r="E68" s="142"/>
      <c r="F68" s="126"/>
      <c r="G68" s="115"/>
      <c r="H68" s="115"/>
      <c r="I68" s="115"/>
      <c r="J68" s="156" t="s">
        <v>3937</v>
      </c>
      <c r="K68" s="104">
        <v>0.80115626022806585</v>
      </c>
      <c r="L68" s="105">
        <v>2766</v>
      </c>
      <c r="M68" s="115"/>
      <c r="N68" s="157"/>
      <c r="O68" s="158"/>
    </row>
    <row r="69" spans="1:15" ht="25.5" x14ac:dyDescent="0.25">
      <c r="A69" s="142" t="s">
        <v>3130</v>
      </c>
      <c r="B69" s="102" t="s">
        <v>3070</v>
      </c>
      <c r="C69" s="114">
        <v>3452.51</v>
      </c>
      <c r="D69" s="142"/>
      <c r="E69" s="142"/>
      <c r="F69" s="126"/>
      <c r="G69" s="115"/>
      <c r="H69" s="115"/>
      <c r="I69" s="115"/>
      <c r="J69" s="156" t="s">
        <v>3938</v>
      </c>
      <c r="K69" s="104">
        <v>0.90369035860866431</v>
      </c>
      <c r="L69" s="105">
        <v>3120</v>
      </c>
      <c r="M69" s="115"/>
      <c r="N69" s="157"/>
      <c r="O69" s="158"/>
    </row>
    <row r="70" spans="1:15" ht="25.5" x14ac:dyDescent="0.25">
      <c r="A70" s="142" t="s">
        <v>3134</v>
      </c>
      <c r="B70" s="102" t="s">
        <v>3070</v>
      </c>
      <c r="C70" s="114">
        <v>3452.51</v>
      </c>
      <c r="D70" s="142"/>
      <c r="E70" s="142"/>
      <c r="F70" s="126"/>
      <c r="G70" s="115"/>
      <c r="H70" s="115"/>
      <c r="I70" s="115"/>
      <c r="J70" s="156" t="s">
        <v>3939</v>
      </c>
      <c r="K70" s="104">
        <v>0.89673889431167464</v>
      </c>
      <c r="L70" s="105">
        <v>3096</v>
      </c>
      <c r="M70" s="115" t="s">
        <v>3940</v>
      </c>
      <c r="N70" s="157">
        <v>1.1840660852539167</v>
      </c>
      <c r="O70" s="158">
        <v>4088</v>
      </c>
    </row>
    <row r="71" spans="1:15" ht="25.5" x14ac:dyDescent="0.25">
      <c r="A71" s="142" t="s">
        <v>3132</v>
      </c>
      <c r="B71" s="102" t="s">
        <v>3070</v>
      </c>
      <c r="C71" s="114">
        <v>3452.51</v>
      </c>
      <c r="D71" s="142"/>
      <c r="E71" s="142"/>
      <c r="F71" s="126"/>
      <c r="G71" s="115"/>
      <c r="H71" s="115"/>
      <c r="I71" s="115"/>
      <c r="J71" s="156" t="s">
        <v>3941</v>
      </c>
      <c r="K71" s="104">
        <v>0.94192341224210785</v>
      </c>
      <c r="L71" s="105">
        <v>3252</v>
      </c>
      <c r="M71" s="115"/>
      <c r="N71" s="157"/>
      <c r="O71" s="158"/>
    </row>
    <row r="72" spans="1:15" ht="25.5" x14ac:dyDescent="0.25">
      <c r="A72" s="142">
        <v>65.709999999999994</v>
      </c>
      <c r="B72" s="102" t="s">
        <v>3070</v>
      </c>
      <c r="C72" s="114">
        <v>3452.51</v>
      </c>
      <c r="D72" s="142"/>
      <c r="E72" s="142"/>
      <c r="F72" s="126"/>
      <c r="G72" s="115"/>
      <c r="H72" s="115"/>
      <c r="I72" s="115"/>
      <c r="J72" s="156" t="s">
        <v>3942</v>
      </c>
      <c r="K72" s="104">
        <v>0.93497194794511818</v>
      </c>
      <c r="L72" s="105">
        <v>3228</v>
      </c>
      <c r="M72" s="115" t="s">
        <v>3943</v>
      </c>
      <c r="N72" s="157">
        <v>1.2222991388873601</v>
      </c>
      <c r="O72" s="158">
        <v>4220</v>
      </c>
    </row>
    <row r="73" spans="1:15" ht="25.5" x14ac:dyDescent="0.25">
      <c r="A73" s="142" t="s">
        <v>3139</v>
      </c>
      <c r="B73" s="102" t="s">
        <v>3070</v>
      </c>
      <c r="C73" s="114">
        <v>3452.51</v>
      </c>
      <c r="D73" s="142"/>
      <c r="E73" s="142"/>
      <c r="F73" s="126"/>
      <c r="G73" s="115"/>
      <c r="H73" s="115"/>
      <c r="I73" s="115"/>
      <c r="J73" s="156" t="s">
        <v>3944</v>
      </c>
      <c r="K73" s="104">
        <v>1.4207055156972752</v>
      </c>
      <c r="L73" s="105">
        <v>4905</v>
      </c>
      <c r="M73" s="115" t="s">
        <v>3945</v>
      </c>
      <c r="N73" s="157">
        <v>1.7080327066395173</v>
      </c>
      <c r="O73" s="158">
        <v>5897</v>
      </c>
    </row>
    <row r="74" spans="1:15" ht="25.5" x14ac:dyDescent="0.25">
      <c r="A74" s="141">
        <v>68.739999999999995</v>
      </c>
      <c r="B74" s="102" t="s">
        <v>3070</v>
      </c>
      <c r="C74" s="114">
        <v>3452.51</v>
      </c>
      <c r="D74" s="142"/>
      <c r="E74" s="142"/>
      <c r="F74" s="126"/>
      <c r="G74" s="115"/>
      <c r="H74" s="115"/>
      <c r="I74" s="115"/>
      <c r="J74" s="156" t="s">
        <v>3946</v>
      </c>
      <c r="K74" s="104">
        <v>1.4589385693307186</v>
      </c>
      <c r="L74" s="105">
        <v>5037</v>
      </c>
      <c r="M74" s="115" t="s">
        <v>3947</v>
      </c>
      <c r="N74" s="157">
        <v>1.7462657602729608</v>
      </c>
      <c r="O74" s="158">
        <v>6029</v>
      </c>
    </row>
    <row r="75" spans="1:15" ht="15.75" x14ac:dyDescent="0.25">
      <c r="A75" s="144" t="s">
        <v>3173</v>
      </c>
      <c r="B75" s="102"/>
      <c r="C75" s="102"/>
      <c r="D75" s="139"/>
      <c r="E75" s="139"/>
      <c r="F75" s="127"/>
      <c r="G75" s="125"/>
      <c r="H75" s="125"/>
      <c r="I75" s="115"/>
      <c r="J75" s="115"/>
      <c r="K75" s="115"/>
      <c r="L75" s="115"/>
      <c r="M75" s="115"/>
      <c r="N75" s="115"/>
      <c r="O75" s="115"/>
    </row>
    <row r="76" spans="1:15" x14ac:dyDescent="0.25">
      <c r="A76" s="125" t="s">
        <v>3174</v>
      </c>
      <c r="B76" s="101" t="s">
        <v>3175</v>
      </c>
      <c r="C76" s="20">
        <v>482.73</v>
      </c>
      <c r="D76" s="101" t="s">
        <v>3948</v>
      </c>
      <c r="E76" s="104">
        <v>0.96741449671659097</v>
      </c>
      <c r="F76" s="105">
        <v>467</v>
      </c>
      <c r="G76" s="101" t="s">
        <v>3948</v>
      </c>
      <c r="H76" s="104">
        <v>0.96741449671659097</v>
      </c>
      <c r="I76" s="105">
        <v>467</v>
      </c>
      <c r="J76" s="101" t="s">
        <v>3949</v>
      </c>
      <c r="K76" s="104">
        <v>0.96741449671659097</v>
      </c>
      <c r="L76" s="105">
        <v>467</v>
      </c>
      <c r="M76" s="101" t="s">
        <v>3949</v>
      </c>
      <c r="N76" s="104">
        <v>0.96741449671659097</v>
      </c>
      <c r="O76" s="105">
        <v>467</v>
      </c>
    </row>
    <row r="77" spans="1:15" x14ac:dyDescent="0.25">
      <c r="A77" s="125" t="s">
        <v>3178</v>
      </c>
      <c r="B77" s="101" t="s">
        <v>3175</v>
      </c>
      <c r="C77" s="20">
        <v>482.73</v>
      </c>
      <c r="D77" s="101" t="s">
        <v>3950</v>
      </c>
      <c r="E77" s="104">
        <v>0.96741449671659097</v>
      </c>
      <c r="F77" s="105">
        <v>467</v>
      </c>
      <c r="G77" s="101" t="s">
        <v>3950</v>
      </c>
      <c r="H77" s="104">
        <v>0.96741449671659097</v>
      </c>
      <c r="I77" s="105">
        <v>467</v>
      </c>
      <c r="J77" s="101" t="s">
        <v>494</v>
      </c>
      <c r="K77" s="101" t="s">
        <v>494</v>
      </c>
      <c r="L77" s="105" t="s">
        <v>2233</v>
      </c>
      <c r="M77" s="101" t="s">
        <v>494</v>
      </c>
      <c r="N77" s="101" t="s">
        <v>494</v>
      </c>
      <c r="O77" s="105" t="s">
        <v>2233</v>
      </c>
    </row>
    <row r="78" spans="1:15" x14ac:dyDescent="0.25">
      <c r="A78" s="145" t="s">
        <v>3180</v>
      </c>
      <c r="B78" s="101" t="s">
        <v>3175</v>
      </c>
      <c r="C78" s="20">
        <v>482.73</v>
      </c>
      <c r="D78" s="101" t="s">
        <v>3951</v>
      </c>
      <c r="E78" s="104">
        <v>1.2947196155200629</v>
      </c>
      <c r="F78" s="105">
        <v>625</v>
      </c>
      <c r="G78" s="101" t="s">
        <v>3951</v>
      </c>
      <c r="H78" s="104">
        <v>1.2947196155200629</v>
      </c>
      <c r="I78" s="105">
        <v>625</v>
      </c>
      <c r="J78" s="101" t="s">
        <v>3952</v>
      </c>
      <c r="K78" s="104">
        <v>1.2947196155200629</v>
      </c>
      <c r="L78" s="105">
        <v>625</v>
      </c>
      <c r="M78" s="101" t="s">
        <v>3952</v>
      </c>
      <c r="N78" s="104">
        <v>1.2947196155200629</v>
      </c>
      <c r="O78" s="105">
        <v>625</v>
      </c>
    </row>
    <row r="79" spans="1:15" ht="25.5" x14ac:dyDescent="0.25">
      <c r="A79" s="145" t="s">
        <v>3183</v>
      </c>
      <c r="B79" s="101" t="s">
        <v>3175</v>
      </c>
      <c r="C79" s="20">
        <v>482.73</v>
      </c>
      <c r="D79" s="101" t="s">
        <v>3953</v>
      </c>
      <c r="E79" s="104">
        <v>2.450645288256375</v>
      </c>
      <c r="F79" s="105">
        <v>1183</v>
      </c>
      <c r="G79" s="101" t="s">
        <v>3953</v>
      </c>
      <c r="H79" s="104">
        <v>2.450645288256375</v>
      </c>
      <c r="I79" s="105">
        <v>1183</v>
      </c>
      <c r="J79" s="101" t="s">
        <v>3954</v>
      </c>
      <c r="K79" s="104">
        <v>2.450645288256375</v>
      </c>
      <c r="L79" s="105">
        <v>1183</v>
      </c>
      <c r="M79" s="101" t="s">
        <v>3954</v>
      </c>
      <c r="N79" s="104">
        <v>2.450645288256375</v>
      </c>
      <c r="O79" s="105">
        <v>1183</v>
      </c>
    </row>
    <row r="80" spans="1:15" x14ac:dyDescent="0.25">
      <c r="A80" s="145" t="s">
        <v>3186</v>
      </c>
      <c r="B80" s="101" t="s">
        <v>3175</v>
      </c>
      <c r="C80" s="20">
        <v>482.73</v>
      </c>
      <c r="D80" s="101" t="s">
        <v>494</v>
      </c>
      <c r="E80" s="101" t="s">
        <v>494</v>
      </c>
      <c r="F80" s="101" t="s">
        <v>2233</v>
      </c>
      <c r="G80" s="101" t="s">
        <v>494</v>
      </c>
      <c r="H80" s="101" t="s">
        <v>494</v>
      </c>
      <c r="I80" s="101" t="s">
        <v>2233</v>
      </c>
      <c r="J80" s="101" t="s">
        <v>3955</v>
      </c>
      <c r="K80" s="104">
        <v>0.50960164066869673</v>
      </c>
      <c r="L80" s="105">
        <v>246</v>
      </c>
      <c r="M80" s="101" t="s">
        <v>3955</v>
      </c>
      <c r="N80" s="104">
        <v>0.50960164066869673</v>
      </c>
      <c r="O80" s="105">
        <v>246</v>
      </c>
    </row>
    <row r="81" spans="1:15" x14ac:dyDescent="0.25">
      <c r="A81" s="145" t="s">
        <v>3188</v>
      </c>
      <c r="B81" s="101" t="s">
        <v>3175</v>
      </c>
      <c r="C81" s="20">
        <v>482.73</v>
      </c>
      <c r="D81" s="101" t="s">
        <v>3956</v>
      </c>
      <c r="E81" s="104">
        <v>0.48474302405071157</v>
      </c>
      <c r="F81" s="105">
        <v>234</v>
      </c>
      <c r="G81" s="101" t="s">
        <v>3956</v>
      </c>
      <c r="H81" s="104">
        <v>0.48474302405071157</v>
      </c>
      <c r="I81" s="105">
        <v>234</v>
      </c>
      <c r="J81" s="101" t="s">
        <v>3957</v>
      </c>
      <c r="K81" s="104">
        <v>0.48474302405071157</v>
      </c>
      <c r="L81" s="105">
        <v>234</v>
      </c>
      <c r="M81" s="101" t="s">
        <v>3957</v>
      </c>
      <c r="N81" s="104">
        <v>0.48474302405071157</v>
      </c>
      <c r="O81" s="105">
        <v>234</v>
      </c>
    </row>
    <row r="82" spans="1:15" x14ac:dyDescent="0.25">
      <c r="A82" s="125" t="s">
        <v>3191</v>
      </c>
      <c r="B82" s="101" t="s">
        <v>3175</v>
      </c>
      <c r="C82" s="20">
        <v>482.73</v>
      </c>
      <c r="D82" s="101" t="s">
        <v>3958</v>
      </c>
      <c r="E82" s="104">
        <v>0.48474302405071157</v>
      </c>
      <c r="F82" s="105">
        <v>234</v>
      </c>
      <c r="G82" s="101" t="s">
        <v>3958</v>
      </c>
      <c r="H82" s="104">
        <v>0.48474302405071157</v>
      </c>
      <c r="I82" s="105">
        <v>234</v>
      </c>
      <c r="J82" s="101" t="s">
        <v>3959</v>
      </c>
      <c r="K82" s="104">
        <v>0.48474302405071157</v>
      </c>
      <c r="L82" s="105">
        <v>234</v>
      </c>
      <c r="M82" s="101" t="s">
        <v>3959</v>
      </c>
      <c r="N82" s="104">
        <v>0.48474302405071157</v>
      </c>
      <c r="O82" s="105">
        <v>234</v>
      </c>
    </row>
    <row r="83" spans="1:15" ht="25.5" x14ac:dyDescent="0.25">
      <c r="A83" s="145" t="s">
        <v>3194</v>
      </c>
      <c r="B83" s="101" t="s">
        <v>3175</v>
      </c>
      <c r="C83" s="20">
        <v>482.73</v>
      </c>
      <c r="D83" s="101" t="s">
        <v>3960</v>
      </c>
      <c r="E83" s="104">
        <v>1.1227808505789987</v>
      </c>
      <c r="F83" s="105">
        <v>542</v>
      </c>
      <c r="G83" s="101" t="s">
        <v>3960</v>
      </c>
      <c r="H83" s="104">
        <v>1.1227808505789987</v>
      </c>
      <c r="I83" s="105">
        <v>542</v>
      </c>
      <c r="J83" s="101" t="s">
        <v>3961</v>
      </c>
      <c r="K83" s="104">
        <v>1.1227808505789987</v>
      </c>
      <c r="L83" s="105">
        <v>542</v>
      </c>
      <c r="M83" s="101" t="s">
        <v>3961</v>
      </c>
      <c r="N83" s="104">
        <v>1.1227808505789987</v>
      </c>
      <c r="O83" s="105">
        <v>542</v>
      </c>
    </row>
    <row r="84" spans="1:15" ht="25.5" x14ac:dyDescent="0.25">
      <c r="A84" s="145" t="s">
        <v>3197</v>
      </c>
      <c r="B84" s="101" t="s">
        <v>3175</v>
      </c>
      <c r="C84" s="20">
        <v>482.73</v>
      </c>
      <c r="D84" s="101" t="s">
        <v>3962</v>
      </c>
      <c r="E84" s="104">
        <v>0.33766287572763243</v>
      </c>
      <c r="F84" s="105">
        <v>163</v>
      </c>
      <c r="G84" s="101" t="s">
        <v>3962</v>
      </c>
      <c r="H84" s="104">
        <v>0.33766287572763243</v>
      </c>
      <c r="I84" s="105">
        <v>163</v>
      </c>
      <c r="J84" s="101" t="s">
        <v>3963</v>
      </c>
      <c r="K84" s="104">
        <v>0.33766287572763243</v>
      </c>
      <c r="L84" s="105">
        <v>163</v>
      </c>
      <c r="M84" s="101" t="s">
        <v>3963</v>
      </c>
      <c r="N84" s="104">
        <v>0.33766287572763243</v>
      </c>
      <c r="O84" s="105">
        <v>163</v>
      </c>
    </row>
    <row r="85" spans="1:15" ht="38.25" x14ac:dyDescent="0.25">
      <c r="A85" s="145" t="s">
        <v>3200</v>
      </c>
      <c r="B85" s="113" t="s">
        <v>3201</v>
      </c>
      <c r="C85" s="20">
        <v>1372.62</v>
      </c>
      <c r="D85" s="101" t="s">
        <v>3964</v>
      </c>
      <c r="E85" s="104">
        <v>1.185324416080197</v>
      </c>
      <c r="F85" s="105">
        <v>1627</v>
      </c>
      <c r="G85" s="101" t="s">
        <v>3964</v>
      </c>
      <c r="H85" s="104">
        <v>1.185324416080197</v>
      </c>
      <c r="I85" s="105">
        <v>1627</v>
      </c>
      <c r="J85" s="101" t="s">
        <v>3965</v>
      </c>
      <c r="K85" s="104">
        <v>1.185324416080197</v>
      </c>
      <c r="L85" s="105">
        <v>1627</v>
      </c>
      <c r="M85" s="101" t="s">
        <v>3965</v>
      </c>
      <c r="N85" s="104">
        <v>1.185324416080197</v>
      </c>
      <c r="O85" s="105">
        <v>1627</v>
      </c>
    </row>
    <row r="86" spans="1:15" x14ac:dyDescent="0.25">
      <c r="A86" s="148"/>
      <c r="B86" s="7"/>
      <c r="C86" s="7"/>
      <c r="D86" s="134"/>
      <c r="E86" s="134"/>
      <c r="F86" s="131"/>
      <c r="I86" s="128"/>
    </row>
    <row r="87" spans="1:15" x14ac:dyDescent="0.25">
      <c r="A87" s="128"/>
      <c r="B87" s="118"/>
      <c r="C87" s="123"/>
      <c r="D87" s="128"/>
      <c r="E87" s="124"/>
      <c r="F87" s="120"/>
      <c r="G87" s="107"/>
      <c r="H87" s="107"/>
      <c r="I87" s="146"/>
    </row>
    <row r="88" spans="1:15" x14ac:dyDescent="0.25">
      <c r="A88" s="148"/>
      <c r="B88" s="7"/>
      <c r="C88" s="7"/>
      <c r="D88" s="134"/>
      <c r="E88" s="134"/>
      <c r="F88" s="131"/>
      <c r="G88" s="131"/>
      <c r="H88" s="131"/>
      <c r="I88" s="149" t="s">
        <v>615</v>
      </c>
    </row>
    <row r="89" spans="1:15" ht="37.5" customHeight="1" x14ac:dyDescent="0.25">
      <c r="A89" s="892" t="s">
        <v>3761</v>
      </c>
      <c r="B89" s="892"/>
      <c r="C89" s="892"/>
      <c r="D89" s="892"/>
      <c r="E89" s="892"/>
      <c r="F89" s="892"/>
      <c r="G89" s="892"/>
      <c r="H89" s="892"/>
      <c r="I89" s="892"/>
    </row>
    <row r="90" spans="1:15" x14ac:dyDescent="0.25">
      <c r="A90" s="121"/>
      <c r="B90" s="121"/>
      <c r="C90" s="121"/>
      <c r="D90" s="121"/>
      <c r="E90" s="121"/>
      <c r="F90" s="121"/>
      <c r="G90" s="133"/>
      <c r="H90" s="133"/>
      <c r="I90" s="128"/>
    </row>
    <row r="91" spans="1:15" ht="15" customHeight="1" x14ac:dyDescent="0.25">
      <c r="A91" s="893" t="s">
        <v>2572</v>
      </c>
      <c r="B91" s="895" t="s">
        <v>3067</v>
      </c>
      <c r="C91" s="895" t="s">
        <v>3068</v>
      </c>
      <c r="D91" s="897" t="s">
        <v>8</v>
      </c>
      <c r="E91" s="898"/>
      <c r="F91" s="899"/>
      <c r="G91" s="900" t="s">
        <v>9</v>
      </c>
      <c r="H91" s="901"/>
      <c r="I91" s="902"/>
    </row>
    <row r="92" spans="1:15" ht="45" x14ac:dyDescent="0.25">
      <c r="A92" s="894"/>
      <c r="B92" s="896"/>
      <c r="C92" s="896"/>
      <c r="D92" s="150" t="s">
        <v>1162</v>
      </c>
      <c r="E92" s="150" t="s">
        <v>318</v>
      </c>
      <c r="F92" s="151" t="s">
        <v>2277</v>
      </c>
      <c r="G92" s="150" t="s">
        <v>1162</v>
      </c>
      <c r="H92" s="150" t="s">
        <v>318</v>
      </c>
      <c r="I92" s="151" t="s">
        <v>2277</v>
      </c>
    </row>
    <row r="93" spans="1:15" ht="31.5" x14ac:dyDescent="0.25">
      <c r="A93" s="135" t="s">
        <v>3069</v>
      </c>
      <c r="B93" s="102" t="s">
        <v>3070</v>
      </c>
      <c r="C93" s="103">
        <v>2824.9</v>
      </c>
      <c r="D93" s="101" t="s">
        <v>3966</v>
      </c>
      <c r="E93" s="104">
        <v>0.53311621650323904</v>
      </c>
      <c r="F93" s="105">
        <v>1506</v>
      </c>
      <c r="G93" s="101" t="s">
        <v>3967</v>
      </c>
      <c r="H93" s="104">
        <v>0.54692201493858184</v>
      </c>
      <c r="I93" s="105">
        <v>1545</v>
      </c>
    </row>
    <row r="94" spans="1:15" ht="31.5" x14ac:dyDescent="0.25">
      <c r="A94" s="135" t="s">
        <v>3073</v>
      </c>
      <c r="B94" s="102" t="s">
        <v>3070</v>
      </c>
      <c r="C94" s="103">
        <v>2824.9</v>
      </c>
      <c r="D94" s="101" t="s">
        <v>3968</v>
      </c>
      <c r="E94" s="104">
        <v>0.7069276788558887</v>
      </c>
      <c r="F94" s="105">
        <v>1997</v>
      </c>
      <c r="G94" s="101" t="s">
        <v>3969</v>
      </c>
      <c r="H94" s="104">
        <v>0.72037948245955608</v>
      </c>
      <c r="I94" s="105">
        <v>2035</v>
      </c>
    </row>
    <row r="95" spans="1:15" ht="31.5" x14ac:dyDescent="0.25">
      <c r="A95" s="135" t="s">
        <v>3076</v>
      </c>
      <c r="B95" s="102" t="s">
        <v>3070</v>
      </c>
      <c r="C95" s="103">
        <v>2824.9</v>
      </c>
      <c r="D95" s="101" t="s">
        <v>3970</v>
      </c>
      <c r="E95" s="104">
        <v>0.69843180289567774</v>
      </c>
      <c r="F95" s="105">
        <v>1973</v>
      </c>
      <c r="G95" s="101" t="s">
        <v>3971</v>
      </c>
      <c r="H95" s="104">
        <v>0.71188360649934512</v>
      </c>
      <c r="I95" s="105">
        <v>2011</v>
      </c>
    </row>
    <row r="96" spans="1:15" ht="31.5" x14ac:dyDescent="0.25">
      <c r="A96" s="135" t="s">
        <v>3079</v>
      </c>
      <c r="B96" s="102" t="s">
        <v>3070</v>
      </c>
      <c r="C96" s="103">
        <v>2824.9</v>
      </c>
      <c r="D96" s="101" t="s">
        <v>3972</v>
      </c>
      <c r="E96" s="104">
        <v>0.87224326524832729</v>
      </c>
      <c r="F96" s="105">
        <v>2464</v>
      </c>
      <c r="G96" s="101" t="s">
        <v>3973</v>
      </c>
      <c r="H96" s="104">
        <v>0.8860490636836702</v>
      </c>
      <c r="I96" s="105">
        <v>2503</v>
      </c>
    </row>
    <row r="97" spans="1:15" ht="31.5" x14ac:dyDescent="0.25">
      <c r="A97" s="135" t="s">
        <v>3082</v>
      </c>
      <c r="B97" s="102" t="s">
        <v>3070</v>
      </c>
      <c r="C97" s="103">
        <v>2824.9</v>
      </c>
      <c r="D97" s="101" t="s">
        <v>3974</v>
      </c>
      <c r="E97" s="104">
        <v>1.0287089808488796</v>
      </c>
      <c r="F97" s="105">
        <v>2906</v>
      </c>
      <c r="G97" s="101" t="s">
        <v>3975</v>
      </c>
      <c r="H97" s="104">
        <v>1.0421607844525469</v>
      </c>
      <c r="I97" s="105">
        <v>2944</v>
      </c>
    </row>
    <row r="98" spans="1:15" ht="31.5" x14ac:dyDescent="0.25">
      <c r="A98" s="135" t="s">
        <v>3085</v>
      </c>
      <c r="B98" s="102" t="s">
        <v>3070</v>
      </c>
      <c r="C98" s="103">
        <v>2824.9</v>
      </c>
      <c r="D98" s="101" t="s">
        <v>3976</v>
      </c>
      <c r="E98" s="104">
        <v>0.85489751849622997</v>
      </c>
      <c r="F98" s="105">
        <v>2415</v>
      </c>
      <c r="G98" s="101" t="s">
        <v>3977</v>
      </c>
      <c r="H98" s="104">
        <v>0.86870331693157277</v>
      </c>
      <c r="I98" s="105">
        <v>2454</v>
      </c>
    </row>
    <row r="99" spans="1:15" ht="47.25" x14ac:dyDescent="0.25">
      <c r="A99" s="135" t="s">
        <v>3088</v>
      </c>
      <c r="B99" s="102" t="s">
        <v>3070</v>
      </c>
      <c r="C99" s="103">
        <v>2824.9</v>
      </c>
      <c r="D99" s="101" t="s">
        <v>3978</v>
      </c>
      <c r="E99" s="104">
        <v>0.78834649014124392</v>
      </c>
      <c r="F99" s="105">
        <v>2227</v>
      </c>
      <c r="G99" s="101" t="s">
        <v>3979</v>
      </c>
      <c r="H99" s="104">
        <v>0.80250628340826224</v>
      </c>
      <c r="I99" s="105">
        <v>2267</v>
      </c>
    </row>
    <row r="100" spans="1:15" ht="47.25" x14ac:dyDescent="0.25">
      <c r="A100" s="135" t="s">
        <v>3091</v>
      </c>
      <c r="B100" s="102" t="s">
        <v>3070</v>
      </c>
      <c r="C100" s="103">
        <v>2824.9</v>
      </c>
      <c r="D100" s="101" t="s">
        <v>3980</v>
      </c>
      <c r="E100" s="104">
        <v>0.96286594215724453</v>
      </c>
      <c r="F100" s="105">
        <v>2720</v>
      </c>
      <c r="G100" s="101" t="s">
        <v>3981</v>
      </c>
      <c r="H100" s="104">
        <v>0.9763177457609119</v>
      </c>
      <c r="I100" s="105">
        <v>2758</v>
      </c>
    </row>
    <row r="101" spans="1:15" x14ac:dyDescent="0.25">
      <c r="A101" s="128"/>
      <c r="B101" s="136"/>
      <c r="C101" s="136"/>
      <c r="D101" s="106"/>
      <c r="E101" s="106"/>
      <c r="F101" s="137"/>
      <c r="G101" s="106"/>
      <c r="H101" s="106"/>
      <c r="I101" s="137"/>
    </row>
    <row r="102" spans="1:15" x14ac:dyDescent="0.25">
      <c r="A102" s="128"/>
      <c r="B102" s="136"/>
      <c r="C102" s="136"/>
      <c r="D102" s="106"/>
      <c r="E102" s="106"/>
      <c r="F102" s="137"/>
      <c r="G102" s="106"/>
      <c r="H102" s="106"/>
      <c r="I102" s="108" t="s">
        <v>3229</v>
      </c>
    </row>
    <row r="103" spans="1:15" ht="46.5" customHeight="1" x14ac:dyDescent="0.25">
      <c r="A103" s="892" t="s">
        <v>3778</v>
      </c>
      <c r="B103" s="892"/>
      <c r="C103" s="892"/>
      <c r="D103" s="892"/>
      <c r="E103" s="892"/>
      <c r="F103" s="892"/>
      <c r="G103" s="892"/>
      <c r="H103" s="892"/>
      <c r="I103" s="892"/>
    </row>
    <row r="104" spans="1:15" x14ac:dyDescent="0.25">
      <c r="A104" s="121"/>
      <c r="B104" s="121"/>
      <c r="C104" s="121"/>
      <c r="D104" s="121"/>
      <c r="E104" s="121"/>
      <c r="F104" s="121"/>
      <c r="G104" s="121"/>
      <c r="H104" s="121"/>
      <c r="I104" s="133"/>
    </row>
    <row r="105" spans="1:15" ht="51" customHeight="1" x14ac:dyDescent="0.25">
      <c r="A105" s="915" t="s">
        <v>2572</v>
      </c>
      <c r="B105" s="909" t="s">
        <v>3067</v>
      </c>
      <c r="C105" s="916" t="s">
        <v>3068</v>
      </c>
      <c r="D105" s="917" t="s">
        <v>3095</v>
      </c>
      <c r="E105" s="917"/>
      <c r="F105" s="917"/>
      <c r="G105" s="917" t="s">
        <v>3096</v>
      </c>
      <c r="H105" s="917"/>
      <c r="I105" s="917"/>
      <c r="J105" s="917" t="s">
        <v>3095</v>
      </c>
      <c r="K105" s="917"/>
      <c r="L105" s="917"/>
      <c r="M105" s="917" t="s">
        <v>3096</v>
      </c>
      <c r="N105" s="917"/>
      <c r="O105" s="917"/>
    </row>
    <row r="106" spans="1:15" ht="48" customHeight="1" x14ac:dyDescent="0.25">
      <c r="A106" s="915"/>
      <c r="B106" s="909"/>
      <c r="C106" s="916"/>
      <c r="D106" s="110" t="s">
        <v>1162</v>
      </c>
      <c r="E106" s="110" t="s">
        <v>318</v>
      </c>
      <c r="F106" s="111" t="s">
        <v>2277</v>
      </c>
      <c r="G106" s="112" t="s">
        <v>1162</v>
      </c>
      <c r="H106" s="112" t="s">
        <v>318</v>
      </c>
      <c r="I106" s="111" t="s">
        <v>2277</v>
      </c>
      <c r="J106" s="110" t="s">
        <v>1162</v>
      </c>
      <c r="K106" s="110" t="s">
        <v>318</v>
      </c>
      <c r="L106" s="111" t="s">
        <v>2277</v>
      </c>
      <c r="M106" s="112" t="s">
        <v>1162</v>
      </c>
      <c r="N106" s="112" t="s">
        <v>318</v>
      </c>
      <c r="O106" s="111" t="s">
        <v>2277</v>
      </c>
    </row>
    <row r="107" spans="1:15" ht="25.5" x14ac:dyDescent="0.25">
      <c r="A107" s="138" t="s">
        <v>3097</v>
      </c>
      <c r="B107" s="139" t="s">
        <v>3070</v>
      </c>
      <c r="C107" s="139"/>
      <c r="D107" s="140"/>
      <c r="E107" s="140"/>
      <c r="F107" s="125"/>
      <c r="G107" s="125"/>
      <c r="H107" s="125"/>
      <c r="I107" s="125"/>
      <c r="J107" s="115"/>
      <c r="K107" s="115"/>
      <c r="L107" s="115"/>
      <c r="M107" s="115"/>
      <c r="N107" s="115"/>
      <c r="O107" s="115"/>
    </row>
    <row r="108" spans="1:15" x14ac:dyDescent="0.25">
      <c r="A108" s="116" t="s">
        <v>3098</v>
      </c>
      <c r="B108" s="141"/>
      <c r="C108" s="141"/>
      <c r="D108" s="142"/>
      <c r="E108" s="142"/>
      <c r="F108" s="126"/>
      <c r="G108" s="142"/>
      <c r="H108" s="142"/>
      <c r="I108" s="126"/>
      <c r="J108" s="115"/>
      <c r="K108" s="115"/>
      <c r="L108" s="115"/>
      <c r="M108" s="115"/>
      <c r="N108" s="115"/>
      <c r="O108" s="115"/>
    </row>
    <row r="109" spans="1:15" ht="25.5" x14ac:dyDescent="0.25">
      <c r="A109" s="141" t="s">
        <v>3099</v>
      </c>
      <c r="B109" s="102" t="s">
        <v>3070</v>
      </c>
      <c r="C109" s="114">
        <v>3452.51</v>
      </c>
      <c r="D109" s="152" t="s">
        <v>3982</v>
      </c>
      <c r="E109" s="104">
        <v>1.1829075078710851</v>
      </c>
      <c r="F109" s="105">
        <v>1681</v>
      </c>
      <c r="G109" s="142" t="s">
        <v>3983</v>
      </c>
      <c r="H109" s="143">
        <f t="shared" ref="H109:H112" si="0">I109/C109</f>
        <v>0</v>
      </c>
      <c r="I109" s="126"/>
      <c r="J109" s="115"/>
      <c r="K109" s="115"/>
      <c r="L109" s="115"/>
      <c r="M109" s="115"/>
      <c r="N109" s="115"/>
      <c r="O109" s="115"/>
    </row>
    <row r="110" spans="1:15" ht="25.5" x14ac:dyDescent="0.25">
      <c r="A110" s="141" t="s">
        <v>3101</v>
      </c>
      <c r="B110" s="102" t="s">
        <v>3070</v>
      </c>
      <c r="C110" s="114">
        <v>3452.51</v>
      </c>
      <c r="D110" s="152" t="s">
        <v>3984</v>
      </c>
      <c r="E110" s="104">
        <v>1.1829075078710851</v>
      </c>
      <c r="F110" s="105">
        <v>2167</v>
      </c>
      <c r="G110" s="142" t="s">
        <v>3985</v>
      </c>
      <c r="H110" s="143">
        <f t="shared" si="0"/>
        <v>0</v>
      </c>
      <c r="I110" s="126"/>
      <c r="J110" s="115"/>
      <c r="K110" s="115"/>
      <c r="L110" s="115"/>
      <c r="M110" s="115"/>
      <c r="N110" s="115"/>
      <c r="O110" s="115"/>
    </row>
    <row r="111" spans="1:15" ht="25.5" x14ac:dyDescent="0.25">
      <c r="A111" s="141">
        <v>39</v>
      </c>
      <c r="B111" s="102" t="s">
        <v>3070</v>
      </c>
      <c r="C111" s="114">
        <v>3452.51</v>
      </c>
      <c r="D111" s="152" t="s">
        <v>3986</v>
      </c>
      <c r="E111" s="104">
        <v>1.1829075078710851</v>
      </c>
      <c r="F111" s="105">
        <v>2144</v>
      </c>
      <c r="G111" s="142" t="s">
        <v>3987</v>
      </c>
      <c r="H111" s="143">
        <f t="shared" si="0"/>
        <v>0</v>
      </c>
      <c r="I111" s="126"/>
      <c r="J111" s="115"/>
      <c r="K111" s="115"/>
      <c r="L111" s="115"/>
      <c r="M111" s="115"/>
      <c r="N111" s="115"/>
      <c r="O111" s="115"/>
    </row>
    <row r="112" spans="1:15" ht="25.5" x14ac:dyDescent="0.25">
      <c r="A112" s="141">
        <v>36</v>
      </c>
      <c r="B112" s="102" t="s">
        <v>3070</v>
      </c>
      <c r="C112" s="114">
        <v>3452.51</v>
      </c>
      <c r="D112" s="152" t="s">
        <v>3988</v>
      </c>
      <c r="E112" s="104">
        <v>1.1829075078710851</v>
      </c>
      <c r="F112" s="105">
        <v>2630</v>
      </c>
      <c r="G112" s="142" t="s">
        <v>3989</v>
      </c>
      <c r="H112" s="143">
        <f t="shared" si="0"/>
        <v>0</v>
      </c>
      <c r="I112" s="126"/>
      <c r="J112" s="115"/>
      <c r="K112" s="115"/>
      <c r="L112" s="115"/>
      <c r="M112" s="115"/>
      <c r="N112" s="115"/>
      <c r="O112" s="115"/>
    </row>
    <row r="113" spans="1:15" ht="25.5" x14ac:dyDescent="0.25">
      <c r="A113" s="141" t="s">
        <v>3105</v>
      </c>
      <c r="B113" s="102" t="s">
        <v>3070</v>
      </c>
      <c r="C113" s="114">
        <v>3452.51</v>
      </c>
      <c r="D113" s="152" t="s">
        <v>3990</v>
      </c>
      <c r="E113" s="104">
        <v>1.1829075078710851</v>
      </c>
      <c r="F113" s="105">
        <v>2715</v>
      </c>
      <c r="G113" s="142" t="s">
        <v>3991</v>
      </c>
      <c r="H113" s="143">
        <v>1.0737115895392046</v>
      </c>
      <c r="I113" s="126">
        <v>3707</v>
      </c>
      <c r="J113" s="115"/>
      <c r="K113" s="115"/>
      <c r="L113" s="115"/>
      <c r="M113" s="115"/>
      <c r="N113" s="115"/>
      <c r="O113" s="115"/>
    </row>
    <row r="114" spans="1:15" ht="25.5" x14ac:dyDescent="0.25">
      <c r="A114" s="141" t="s">
        <v>3108</v>
      </c>
      <c r="B114" s="102" t="s">
        <v>3070</v>
      </c>
      <c r="C114" s="114">
        <v>3452.51</v>
      </c>
      <c r="D114" s="152" t="s">
        <v>3992</v>
      </c>
      <c r="E114" s="104">
        <v>1.1829075078710851</v>
      </c>
      <c r="F114" s="105">
        <v>2846</v>
      </c>
      <c r="G114" s="142" t="s">
        <v>3993</v>
      </c>
      <c r="H114" s="143">
        <v>1.1116549988269404</v>
      </c>
      <c r="I114" s="126">
        <v>3838</v>
      </c>
      <c r="J114" s="115"/>
      <c r="K114" s="115"/>
      <c r="L114" s="115"/>
      <c r="M114" s="115"/>
      <c r="N114" s="115"/>
      <c r="O114" s="115"/>
    </row>
    <row r="115" spans="1:15" ht="25.5" x14ac:dyDescent="0.25">
      <c r="A115" s="141">
        <v>55</v>
      </c>
      <c r="B115" s="102" t="s">
        <v>3070</v>
      </c>
      <c r="C115" s="114">
        <v>3452.51</v>
      </c>
      <c r="D115" s="152" t="s">
        <v>3994</v>
      </c>
      <c r="E115" s="104">
        <v>1.1829075078710851</v>
      </c>
      <c r="F115" s="105">
        <v>3244</v>
      </c>
      <c r="G115" s="142" t="s">
        <v>3995</v>
      </c>
      <c r="H115" s="143">
        <v>1.2269334484186867</v>
      </c>
      <c r="I115" s="126">
        <v>4236</v>
      </c>
      <c r="J115" s="115"/>
      <c r="K115" s="115"/>
      <c r="L115" s="115"/>
      <c r="M115" s="115"/>
      <c r="N115" s="115"/>
      <c r="O115" s="115"/>
    </row>
    <row r="116" spans="1:15" ht="25.5" x14ac:dyDescent="0.25">
      <c r="A116" s="141" t="s">
        <v>3113</v>
      </c>
      <c r="B116" s="102" t="s">
        <v>3070</v>
      </c>
      <c r="C116" s="114">
        <v>3452.51</v>
      </c>
      <c r="D116" s="152" t="s">
        <v>3996</v>
      </c>
      <c r="E116" s="104">
        <v>1.1829075078710851</v>
      </c>
      <c r="F116" s="105">
        <v>3664</v>
      </c>
      <c r="G116" s="142" t="s">
        <v>3997</v>
      </c>
      <c r="H116" s="143">
        <v>1.3485840736160069</v>
      </c>
      <c r="I116" s="126">
        <v>4656</v>
      </c>
      <c r="J116" s="115"/>
      <c r="K116" s="115"/>
      <c r="L116" s="115"/>
      <c r="M116" s="115"/>
      <c r="N116" s="115"/>
      <c r="O116" s="115"/>
    </row>
    <row r="117" spans="1:15" ht="25.5" x14ac:dyDescent="0.25">
      <c r="A117" s="141" t="s">
        <v>3116</v>
      </c>
      <c r="B117" s="102" t="s">
        <v>3070</v>
      </c>
      <c r="C117" s="114">
        <v>3452.51</v>
      </c>
      <c r="D117" s="152" t="s">
        <v>3998</v>
      </c>
      <c r="E117" s="104">
        <v>1.1829075078710851</v>
      </c>
      <c r="F117" s="105">
        <v>3796</v>
      </c>
      <c r="G117" s="142" t="s">
        <v>3999</v>
      </c>
      <c r="H117" s="143">
        <v>1.3868171272494503</v>
      </c>
      <c r="I117" s="126">
        <v>4788</v>
      </c>
      <c r="J117" s="115"/>
      <c r="K117" s="115"/>
      <c r="L117" s="115"/>
      <c r="M117" s="115"/>
      <c r="N117" s="115"/>
      <c r="O117" s="115"/>
    </row>
    <row r="118" spans="1:15" ht="25.5" x14ac:dyDescent="0.25">
      <c r="A118" s="141">
        <v>50.64</v>
      </c>
      <c r="B118" s="102" t="s">
        <v>3070</v>
      </c>
      <c r="C118" s="114">
        <v>3452.51</v>
      </c>
      <c r="D118" s="152" t="s">
        <v>4000</v>
      </c>
      <c r="E118" s="104">
        <v>1.1829075078710851</v>
      </c>
      <c r="F118" s="105">
        <v>4194</v>
      </c>
      <c r="G118" s="142" t="s">
        <v>4001</v>
      </c>
      <c r="H118" s="143">
        <v>1.5020955768411965</v>
      </c>
      <c r="I118" s="126">
        <v>5186</v>
      </c>
      <c r="J118" s="115"/>
      <c r="K118" s="115"/>
      <c r="L118" s="115"/>
      <c r="M118" s="115"/>
      <c r="N118" s="115"/>
      <c r="O118" s="115"/>
    </row>
    <row r="119" spans="1:15" ht="25.5" x14ac:dyDescent="0.25">
      <c r="A119" s="141">
        <v>60</v>
      </c>
      <c r="B119" s="102" t="s">
        <v>3070</v>
      </c>
      <c r="C119" s="114">
        <v>3452.51</v>
      </c>
      <c r="D119" s="152" t="s">
        <v>4002</v>
      </c>
      <c r="E119" s="104">
        <v>1.1829075078710851</v>
      </c>
      <c r="F119" s="105">
        <v>4325</v>
      </c>
      <c r="G119" s="142" t="s">
        <v>4003</v>
      </c>
      <c r="H119" s="143">
        <v>1.5400389861289321</v>
      </c>
      <c r="I119" s="126">
        <v>5317</v>
      </c>
      <c r="J119" s="115"/>
      <c r="K119" s="115"/>
      <c r="L119" s="115"/>
      <c r="M119" s="115"/>
      <c r="N119" s="115"/>
      <c r="O119" s="115"/>
    </row>
    <row r="120" spans="1:15" ht="25.5" x14ac:dyDescent="0.25">
      <c r="A120" s="141">
        <v>45</v>
      </c>
      <c r="B120" s="102" t="s">
        <v>3070</v>
      </c>
      <c r="C120" s="114">
        <v>3452.51</v>
      </c>
      <c r="D120" s="152" t="s">
        <v>4004</v>
      </c>
      <c r="E120" s="104">
        <v>1.1829075078710851</v>
      </c>
      <c r="F120" s="105">
        <v>5399</v>
      </c>
      <c r="G120" s="142" t="s">
        <v>4005</v>
      </c>
      <c r="H120" s="143">
        <v>1.8511170134192225</v>
      </c>
      <c r="I120" s="126">
        <v>6391</v>
      </c>
      <c r="J120" s="115"/>
      <c r="K120" s="115"/>
      <c r="L120" s="115"/>
      <c r="M120" s="115"/>
      <c r="N120" s="115"/>
      <c r="O120" s="115"/>
    </row>
    <row r="121" spans="1:15" x14ac:dyDescent="0.25">
      <c r="A121" s="116" t="s">
        <v>3125</v>
      </c>
      <c r="B121" s="153"/>
      <c r="C121" s="114"/>
      <c r="D121" s="152"/>
      <c r="E121" s="104"/>
      <c r="F121" s="154"/>
      <c r="G121" s="142"/>
      <c r="H121" s="143"/>
      <c r="I121" s="126"/>
      <c r="J121" s="115"/>
      <c r="K121" s="115"/>
      <c r="L121" s="115"/>
      <c r="M121" s="115"/>
      <c r="N121" s="115"/>
      <c r="O121" s="115"/>
    </row>
    <row r="122" spans="1:15" ht="25.5" x14ac:dyDescent="0.25">
      <c r="A122" s="142" t="s">
        <v>3126</v>
      </c>
      <c r="B122" s="102" t="s">
        <v>3070</v>
      </c>
      <c r="C122" s="114">
        <v>3452.51</v>
      </c>
      <c r="D122" s="152" t="s">
        <v>4006</v>
      </c>
      <c r="E122" s="104">
        <v>1.1829075078710851</v>
      </c>
      <c r="F122" s="105">
        <v>2529</v>
      </c>
      <c r="G122" s="142" t="s">
        <v>4007</v>
      </c>
      <c r="H122" s="143">
        <v>0</v>
      </c>
      <c r="I122" s="126"/>
      <c r="J122" s="115"/>
      <c r="K122" s="115"/>
      <c r="L122" s="115"/>
      <c r="M122" s="115"/>
      <c r="N122" s="115"/>
      <c r="O122" s="115"/>
    </row>
    <row r="123" spans="1:15" ht="25.5" x14ac:dyDescent="0.25">
      <c r="A123" s="142" t="s">
        <v>3128</v>
      </c>
      <c r="B123" s="102" t="s">
        <v>3070</v>
      </c>
      <c r="C123" s="114">
        <v>3452.51</v>
      </c>
      <c r="D123" s="152" t="s">
        <v>4008</v>
      </c>
      <c r="E123" s="104">
        <v>1.1829075078710851</v>
      </c>
      <c r="F123" s="105">
        <v>2662</v>
      </c>
      <c r="G123" s="142" t="s">
        <v>4009</v>
      </c>
      <c r="H123" s="143">
        <v>0</v>
      </c>
      <c r="I123" s="126"/>
      <c r="J123" s="115"/>
      <c r="K123" s="115"/>
      <c r="L123" s="115"/>
      <c r="M123" s="115"/>
      <c r="N123" s="115"/>
      <c r="O123" s="115"/>
    </row>
    <row r="124" spans="1:15" ht="25.5" x14ac:dyDescent="0.25">
      <c r="A124" s="142" t="s">
        <v>3130</v>
      </c>
      <c r="B124" s="102" t="s">
        <v>3070</v>
      </c>
      <c r="C124" s="114">
        <v>3452.51</v>
      </c>
      <c r="D124" s="152" t="s">
        <v>4010</v>
      </c>
      <c r="E124" s="104">
        <v>1.1829075078710851</v>
      </c>
      <c r="F124" s="105">
        <v>3015</v>
      </c>
      <c r="G124" s="142" t="s">
        <v>4011</v>
      </c>
      <c r="H124" s="143">
        <v>0</v>
      </c>
      <c r="I124" s="126"/>
      <c r="J124" s="115"/>
      <c r="K124" s="115"/>
      <c r="L124" s="115"/>
      <c r="M124" s="115"/>
      <c r="N124" s="115"/>
      <c r="O124" s="115"/>
    </row>
    <row r="125" spans="1:15" ht="25.5" x14ac:dyDescent="0.25">
      <c r="A125" s="142" t="s">
        <v>3132</v>
      </c>
      <c r="B125" s="102" t="s">
        <v>3070</v>
      </c>
      <c r="C125" s="114">
        <v>3452.51</v>
      </c>
      <c r="D125" s="152" t="s">
        <v>4012</v>
      </c>
      <c r="E125" s="104">
        <v>1.1829075078710851</v>
      </c>
      <c r="F125" s="105">
        <v>3148</v>
      </c>
      <c r="G125" s="142" t="s">
        <v>4013</v>
      </c>
      <c r="H125" s="143">
        <v>0</v>
      </c>
      <c r="I125" s="126"/>
      <c r="J125" s="115"/>
      <c r="K125" s="115"/>
      <c r="L125" s="115"/>
      <c r="M125" s="115"/>
      <c r="N125" s="115"/>
      <c r="O125" s="115"/>
    </row>
    <row r="126" spans="1:15" ht="25.5" x14ac:dyDescent="0.25">
      <c r="A126" s="142" t="s">
        <v>3134</v>
      </c>
      <c r="B126" s="102" t="s">
        <v>3070</v>
      </c>
      <c r="C126" s="114">
        <v>3452.51</v>
      </c>
      <c r="D126" s="152" t="s">
        <v>4014</v>
      </c>
      <c r="E126" s="104">
        <v>1.1829075078710851</v>
      </c>
      <c r="F126" s="105">
        <v>2992</v>
      </c>
      <c r="G126" s="142" t="s">
        <v>4015</v>
      </c>
      <c r="H126" s="143">
        <v>1.1539430733002944</v>
      </c>
      <c r="I126" s="126">
        <v>3984</v>
      </c>
      <c r="J126" s="115"/>
      <c r="K126" s="115"/>
      <c r="L126" s="115"/>
      <c r="M126" s="115"/>
      <c r="N126" s="115"/>
      <c r="O126" s="115"/>
    </row>
    <row r="127" spans="1:15" ht="25.5" x14ac:dyDescent="0.25">
      <c r="A127" s="142">
        <v>65.709999999999994</v>
      </c>
      <c r="B127" s="102" t="s">
        <v>3070</v>
      </c>
      <c r="C127" s="114">
        <v>3452.51</v>
      </c>
      <c r="D127" s="152" t="s">
        <v>4016</v>
      </c>
      <c r="E127" s="104">
        <v>1.1829075078710851</v>
      </c>
      <c r="F127" s="105">
        <v>3124</v>
      </c>
      <c r="G127" s="142" t="s">
        <v>4017</v>
      </c>
      <c r="H127" s="143">
        <v>1.1921761269337381</v>
      </c>
      <c r="I127" s="126">
        <v>4116</v>
      </c>
      <c r="J127" s="115"/>
      <c r="K127" s="115"/>
      <c r="L127" s="115"/>
      <c r="M127" s="115"/>
      <c r="N127" s="115"/>
      <c r="O127" s="115"/>
    </row>
    <row r="128" spans="1:15" ht="25.5" x14ac:dyDescent="0.25">
      <c r="A128" s="155" t="s">
        <v>3139</v>
      </c>
      <c r="B128" s="102" t="s">
        <v>3070</v>
      </c>
      <c r="C128" s="114">
        <v>3452.51</v>
      </c>
      <c r="D128" s="152" t="s">
        <v>4018</v>
      </c>
      <c r="E128" s="104">
        <v>1.1829075078710851</v>
      </c>
      <c r="F128" s="105">
        <v>3479</v>
      </c>
      <c r="G128" s="142" t="s">
        <v>4019</v>
      </c>
      <c r="H128" s="143">
        <v>1.2949998696600444</v>
      </c>
      <c r="I128" s="126">
        <v>4471</v>
      </c>
      <c r="J128" s="115"/>
      <c r="K128" s="115"/>
      <c r="L128" s="115"/>
      <c r="M128" s="115"/>
      <c r="N128" s="115"/>
      <c r="O128" s="115"/>
    </row>
    <row r="129" spans="1:15" ht="25.5" x14ac:dyDescent="0.25">
      <c r="A129" s="141">
        <v>68.739999999999995</v>
      </c>
      <c r="B129" s="102" t="s">
        <v>3070</v>
      </c>
      <c r="C129" s="114">
        <v>3452.51</v>
      </c>
      <c r="D129" s="152" t="s">
        <v>4020</v>
      </c>
      <c r="E129" s="104">
        <v>1.1829075078710851</v>
      </c>
      <c r="F129" s="105">
        <v>3612</v>
      </c>
      <c r="G129" s="142" t="s">
        <v>4021</v>
      </c>
      <c r="H129" s="143">
        <v>1.3335225676391957</v>
      </c>
      <c r="I129" s="126">
        <v>4604</v>
      </c>
      <c r="J129" s="115"/>
      <c r="K129" s="115"/>
      <c r="L129" s="115"/>
      <c r="M129" s="115"/>
      <c r="N129" s="115"/>
      <c r="O129" s="115"/>
    </row>
    <row r="130" spans="1:15" x14ac:dyDescent="0.25">
      <c r="A130" s="141"/>
      <c r="B130" s="153"/>
      <c r="C130" s="153"/>
      <c r="D130" s="152"/>
      <c r="E130" s="152"/>
      <c r="F130" s="125"/>
      <c r="G130" s="142"/>
      <c r="H130" s="142"/>
      <c r="I130" s="126"/>
      <c r="J130" s="115"/>
      <c r="K130" s="115"/>
      <c r="L130" s="115"/>
      <c r="M130" s="115"/>
      <c r="N130" s="115"/>
      <c r="O130" s="115"/>
    </row>
    <row r="131" spans="1:15" x14ac:dyDescent="0.25">
      <c r="A131" s="116" t="s">
        <v>3098</v>
      </c>
      <c r="B131" s="153"/>
      <c r="C131" s="153"/>
      <c r="D131" s="142"/>
      <c r="E131" s="142"/>
      <c r="F131" s="126"/>
      <c r="G131" s="142"/>
      <c r="H131" s="142"/>
      <c r="I131" s="126"/>
      <c r="J131" s="115"/>
      <c r="K131" s="115"/>
      <c r="L131" s="115"/>
      <c r="M131" s="115"/>
      <c r="N131" s="115"/>
      <c r="O131" s="115"/>
    </row>
    <row r="132" spans="1:15" ht="25.5" x14ac:dyDescent="0.25">
      <c r="A132" s="141" t="s">
        <v>3099</v>
      </c>
      <c r="B132" s="102" t="s">
        <v>3070</v>
      </c>
      <c r="C132" s="114">
        <v>3452.51</v>
      </c>
      <c r="D132" s="142"/>
      <c r="E132" s="142"/>
      <c r="F132" s="126"/>
      <c r="G132" s="115"/>
      <c r="H132" s="115"/>
      <c r="I132" s="115"/>
      <c r="J132" s="156" t="s">
        <v>4022</v>
      </c>
      <c r="K132" s="104">
        <v>0.78522582121413109</v>
      </c>
      <c r="L132" s="105">
        <v>2711</v>
      </c>
      <c r="M132" s="115"/>
      <c r="N132" s="115"/>
      <c r="O132" s="158"/>
    </row>
    <row r="133" spans="1:15" ht="25.5" x14ac:dyDescent="0.25">
      <c r="A133" s="141" t="s">
        <v>3145</v>
      </c>
      <c r="B133" s="102" t="s">
        <v>3070</v>
      </c>
      <c r="C133" s="114">
        <v>3452.51</v>
      </c>
      <c r="D133" s="142"/>
      <c r="E133" s="142"/>
      <c r="F133" s="126"/>
      <c r="G133" s="115"/>
      <c r="H133" s="115"/>
      <c r="I133" s="115"/>
      <c r="J133" s="156" t="s">
        <v>4023</v>
      </c>
      <c r="K133" s="104">
        <v>0.81650741055058484</v>
      </c>
      <c r="L133" s="105">
        <v>2819</v>
      </c>
      <c r="M133" s="115" t="s">
        <v>4024</v>
      </c>
      <c r="N133" s="157">
        <v>1.1038346014928269</v>
      </c>
      <c r="O133" s="158">
        <v>3811</v>
      </c>
    </row>
    <row r="134" spans="1:15" ht="25.5" x14ac:dyDescent="0.25">
      <c r="A134" s="141" t="s">
        <v>3101</v>
      </c>
      <c r="B134" s="102" t="s">
        <v>3070</v>
      </c>
      <c r="C134" s="114">
        <v>3452.51</v>
      </c>
      <c r="D134" s="142"/>
      <c r="E134" s="142"/>
      <c r="F134" s="126"/>
      <c r="G134" s="115"/>
      <c r="H134" s="115"/>
      <c r="I134" s="115"/>
      <c r="J134" s="156" t="s">
        <v>4025</v>
      </c>
      <c r="K134" s="104">
        <v>0.92628261757388097</v>
      </c>
      <c r="L134" s="105">
        <v>3198</v>
      </c>
      <c r="M134" s="115"/>
      <c r="N134" s="115"/>
      <c r="O134" s="158"/>
    </row>
    <row r="135" spans="1:15" ht="25.5" x14ac:dyDescent="0.25">
      <c r="A135" s="141">
        <v>39</v>
      </c>
      <c r="B135" s="102" t="s">
        <v>3070</v>
      </c>
      <c r="C135" s="114">
        <v>3452.51</v>
      </c>
      <c r="D135" s="142"/>
      <c r="E135" s="142"/>
      <c r="F135" s="126"/>
      <c r="G135" s="115"/>
      <c r="H135" s="115"/>
      <c r="I135" s="115"/>
      <c r="J135" s="156" t="s">
        <v>4026</v>
      </c>
      <c r="K135" s="104">
        <v>0.9193311532768913</v>
      </c>
      <c r="L135" s="105">
        <v>3174</v>
      </c>
      <c r="M135" s="115"/>
      <c r="N135" s="115"/>
      <c r="O135" s="158"/>
    </row>
    <row r="136" spans="1:15" ht="25.5" x14ac:dyDescent="0.25">
      <c r="A136" s="141">
        <v>36</v>
      </c>
      <c r="B136" s="102" t="s">
        <v>3070</v>
      </c>
      <c r="C136" s="114">
        <v>3452.51</v>
      </c>
      <c r="D136" s="142"/>
      <c r="E136" s="142"/>
      <c r="F136" s="126"/>
      <c r="G136" s="115"/>
      <c r="H136" s="115"/>
      <c r="I136" s="115"/>
      <c r="J136" s="156" t="s">
        <v>4027</v>
      </c>
      <c r="K136" s="104">
        <v>1.0600983052909332</v>
      </c>
      <c r="L136" s="105">
        <v>3660</v>
      </c>
      <c r="M136" s="115"/>
      <c r="N136" s="115"/>
      <c r="O136" s="158"/>
    </row>
    <row r="137" spans="1:15" ht="25.5" x14ac:dyDescent="0.25">
      <c r="A137" s="141" t="s">
        <v>3108</v>
      </c>
      <c r="B137" s="102" t="s">
        <v>3070</v>
      </c>
      <c r="C137" s="114">
        <v>3452.51</v>
      </c>
      <c r="D137" s="142"/>
      <c r="E137" s="142"/>
      <c r="F137" s="126"/>
      <c r="G137" s="115"/>
      <c r="H137" s="115"/>
      <c r="I137" s="115"/>
      <c r="J137" s="156" t="s">
        <v>4028</v>
      </c>
      <c r="K137" s="104">
        <v>1.1229511283095486</v>
      </c>
      <c r="L137" s="105">
        <v>3877</v>
      </c>
      <c r="M137" s="115" t="s">
        <v>4029</v>
      </c>
      <c r="N137" s="157">
        <v>1.4102783192517907</v>
      </c>
      <c r="O137" s="158">
        <v>4869</v>
      </c>
    </row>
    <row r="138" spans="1:15" ht="25.5" x14ac:dyDescent="0.25">
      <c r="A138" s="141" t="s">
        <v>3153</v>
      </c>
      <c r="B138" s="102" t="s">
        <v>3070</v>
      </c>
      <c r="C138" s="114">
        <v>3452.51</v>
      </c>
      <c r="D138" s="142"/>
      <c r="E138" s="142"/>
      <c r="F138" s="126"/>
      <c r="G138" s="115"/>
      <c r="H138" s="115"/>
      <c r="I138" s="115"/>
      <c r="J138" s="156" t="s">
        <v>4030</v>
      </c>
      <c r="K138" s="104">
        <v>1.4742897196532376</v>
      </c>
      <c r="L138" s="105">
        <v>5090</v>
      </c>
      <c r="M138" s="115" t="s">
        <v>4031</v>
      </c>
      <c r="N138" s="157">
        <v>1.7616169105954798</v>
      </c>
      <c r="O138" s="158">
        <v>6082</v>
      </c>
    </row>
    <row r="139" spans="1:15" ht="25.5" x14ac:dyDescent="0.25">
      <c r="A139" s="141">
        <v>45</v>
      </c>
      <c r="B139" s="102" t="s">
        <v>3070</v>
      </c>
      <c r="C139" s="114">
        <v>3452.51</v>
      </c>
      <c r="D139" s="142"/>
      <c r="E139" s="142"/>
      <c r="F139" s="126"/>
      <c r="G139" s="115"/>
      <c r="H139" s="115"/>
      <c r="I139" s="115"/>
      <c r="J139" s="156" t="s">
        <v>4032</v>
      </c>
      <c r="K139" s="104">
        <v>1.708901639676641</v>
      </c>
      <c r="L139" s="105">
        <v>5900</v>
      </c>
      <c r="M139" s="115" t="s">
        <v>4033</v>
      </c>
      <c r="N139" s="157">
        <v>1.9962288306188829</v>
      </c>
      <c r="O139" s="158">
        <v>6892</v>
      </c>
    </row>
    <row r="140" spans="1:15" ht="25.5" x14ac:dyDescent="0.25">
      <c r="A140" s="141" t="s">
        <v>3158</v>
      </c>
      <c r="B140" s="102" t="s">
        <v>3070</v>
      </c>
      <c r="C140" s="114">
        <v>3452.51</v>
      </c>
      <c r="D140" s="142"/>
      <c r="E140" s="142"/>
      <c r="F140" s="126"/>
      <c r="G140" s="115"/>
      <c r="H140" s="115"/>
      <c r="I140" s="115"/>
      <c r="J140" s="156" t="s">
        <v>4034</v>
      </c>
      <c r="K140" s="104">
        <v>1.7807334374122015</v>
      </c>
      <c r="L140" s="105">
        <v>6148</v>
      </c>
      <c r="M140" s="115" t="s">
        <v>4035</v>
      </c>
      <c r="N140" s="157">
        <v>2.0680606283544436</v>
      </c>
      <c r="O140" s="158">
        <v>7140</v>
      </c>
    </row>
    <row r="141" spans="1:15" x14ac:dyDescent="0.25">
      <c r="A141" s="141"/>
      <c r="B141" s="153"/>
      <c r="C141" s="153"/>
      <c r="D141" s="142"/>
      <c r="E141" s="142"/>
      <c r="F141" s="126"/>
      <c r="G141" s="115"/>
      <c r="H141" s="115"/>
      <c r="I141" s="115"/>
      <c r="J141" s="156"/>
      <c r="K141" s="156"/>
      <c r="L141" s="115"/>
      <c r="M141" s="115"/>
      <c r="N141" s="115"/>
      <c r="O141" s="158"/>
    </row>
    <row r="142" spans="1:15" x14ac:dyDescent="0.25">
      <c r="A142" s="116" t="s">
        <v>3125</v>
      </c>
      <c r="B142" s="153"/>
      <c r="C142" s="153"/>
      <c r="D142" s="142"/>
      <c r="E142" s="142"/>
      <c r="F142" s="126"/>
      <c r="G142" s="115"/>
      <c r="H142" s="115"/>
      <c r="I142" s="115"/>
      <c r="J142" s="156"/>
      <c r="K142" s="156"/>
      <c r="L142" s="115"/>
      <c r="M142" s="115"/>
      <c r="N142" s="115"/>
      <c r="O142" s="158"/>
    </row>
    <row r="143" spans="1:15" ht="25.5" x14ac:dyDescent="0.25">
      <c r="A143" s="142" t="s">
        <v>3126</v>
      </c>
      <c r="B143" s="102" t="s">
        <v>3070</v>
      </c>
      <c r="C143" s="114">
        <v>3452.51</v>
      </c>
      <c r="D143" s="142"/>
      <c r="E143" s="142"/>
      <c r="F143" s="126"/>
      <c r="G143" s="115"/>
      <c r="H143" s="115"/>
      <c r="I143" s="115"/>
      <c r="J143" s="156" t="s">
        <v>4036</v>
      </c>
      <c r="K143" s="104">
        <v>0.76263356224891454</v>
      </c>
      <c r="L143" s="105">
        <v>2633</v>
      </c>
      <c r="M143" s="115"/>
      <c r="N143" s="115"/>
      <c r="O143" s="158"/>
    </row>
    <row r="144" spans="1:15" ht="25.5" x14ac:dyDescent="0.25">
      <c r="A144" s="142" t="s">
        <v>3128</v>
      </c>
      <c r="B144" s="102" t="s">
        <v>3070</v>
      </c>
      <c r="C144" s="114">
        <v>3452.51</v>
      </c>
      <c r="D144" s="142"/>
      <c r="E144" s="142"/>
      <c r="F144" s="126"/>
      <c r="G144" s="115"/>
      <c r="H144" s="115"/>
      <c r="I144" s="115"/>
      <c r="J144" s="156" t="s">
        <v>4037</v>
      </c>
      <c r="K144" s="104">
        <v>0.80115626022806585</v>
      </c>
      <c r="L144" s="105">
        <v>2766</v>
      </c>
      <c r="M144" s="115"/>
      <c r="N144" s="115"/>
      <c r="O144" s="158"/>
    </row>
    <row r="145" spans="1:15" ht="25.5" x14ac:dyDescent="0.25">
      <c r="A145" s="142" t="s">
        <v>3130</v>
      </c>
      <c r="B145" s="102" t="s">
        <v>3070</v>
      </c>
      <c r="C145" s="114">
        <v>3452.51</v>
      </c>
      <c r="D145" s="142"/>
      <c r="E145" s="142"/>
      <c r="F145" s="126"/>
      <c r="G145" s="115"/>
      <c r="H145" s="115"/>
      <c r="I145" s="115"/>
      <c r="J145" s="156" t="s">
        <v>4038</v>
      </c>
      <c r="K145" s="104">
        <v>0.90369035860866431</v>
      </c>
      <c r="L145" s="105">
        <v>3120</v>
      </c>
      <c r="M145" s="115"/>
      <c r="N145" s="115"/>
      <c r="O145" s="158"/>
    </row>
    <row r="146" spans="1:15" ht="25.5" x14ac:dyDescent="0.25">
      <c r="A146" s="142" t="s">
        <v>3134</v>
      </c>
      <c r="B146" s="102" t="s">
        <v>3070</v>
      </c>
      <c r="C146" s="114">
        <v>3452.51</v>
      </c>
      <c r="D146" s="142"/>
      <c r="E146" s="142"/>
      <c r="F146" s="126"/>
      <c r="G146" s="115"/>
      <c r="H146" s="115"/>
      <c r="I146" s="115"/>
      <c r="J146" s="156" t="s">
        <v>4039</v>
      </c>
      <c r="K146" s="104">
        <v>0.89673889431167464</v>
      </c>
      <c r="L146" s="105">
        <v>3096</v>
      </c>
      <c r="M146" s="115" t="s">
        <v>4040</v>
      </c>
      <c r="N146" s="157">
        <v>1.1840660852539167</v>
      </c>
      <c r="O146" s="158">
        <v>4088</v>
      </c>
    </row>
    <row r="147" spans="1:15" ht="25.5" x14ac:dyDescent="0.25">
      <c r="A147" s="142" t="s">
        <v>3132</v>
      </c>
      <c r="B147" s="102" t="s">
        <v>3070</v>
      </c>
      <c r="C147" s="114">
        <v>3452.51</v>
      </c>
      <c r="D147" s="142"/>
      <c r="E147" s="142"/>
      <c r="F147" s="126"/>
      <c r="G147" s="115"/>
      <c r="H147" s="115"/>
      <c r="I147" s="115"/>
      <c r="J147" s="156" t="s">
        <v>4041</v>
      </c>
      <c r="K147" s="104">
        <v>0.94192341224210785</v>
      </c>
      <c r="L147" s="105">
        <v>3252</v>
      </c>
      <c r="M147" s="115"/>
      <c r="N147" s="115"/>
      <c r="O147" s="158"/>
    </row>
    <row r="148" spans="1:15" ht="25.5" x14ac:dyDescent="0.25">
      <c r="A148" s="142">
        <v>65.709999999999994</v>
      </c>
      <c r="B148" s="102" t="s">
        <v>3070</v>
      </c>
      <c r="C148" s="114">
        <v>3452.51</v>
      </c>
      <c r="D148" s="142"/>
      <c r="E148" s="142"/>
      <c r="F148" s="126"/>
      <c r="G148" s="115"/>
      <c r="H148" s="115"/>
      <c r="I148" s="115"/>
      <c r="J148" s="156" t="s">
        <v>4042</v>
      </c>
      <c r="K148" s="104">
        <v>0.93497194794511818</v>
      </c>
      <c r="L148" s="105">
        <v>3228</v>
      </c>
      <c r="M148" s="115" t="s">
        <v>4043</v>
      </c>
      <c r="N148" s="157">
        <v>1.2222991388873601</v>
      </c>
      <c r="O148" s="158">
        <v>4220</v>
      </c>
    </row>
    <row r="149" spans="1:15" ht="25.5" x14ac:dyDescent="0.25">
      <c r="A149" s="142" t="s">
        <v>3139</v>
      </c>
      <c r="B149" s="102" t="s">
        <v>3070</v>
      </c>
      <c r="C149" s="114">
        <v>3452.51</v>
      </c>
      <c r="D149" s="142"/>
      <c r="E149" s="142"/>
      <c r="F149" s="126"/>
      <c r="G149" s="115"/>
      <c r="H149" s="115"/>
      <c r="I149" s="115"/>
      <c r="J149" s="156" t="s">
        <v>4044</v>
      </c>
      <c r="K149" s="104">
        <v>1.4207055156972752</v>
      </c>
      <c r="L149" s="105">
        <v>4905</v>
      </c>
      <c r="M149" s="115" t="s">
        <v>4045</v>
      </c>
      <c r="N149" s="157">
        <v>1.7080327066395173</v>
      </c>
      <c r="O149" s="158">
        <v>5897</v>
      </c>
    </row>
    <row r="150" spans="1:15" ht="25.5" x14ac:dyDescent="0.25">
      <c r="A150" s="141">
        <v>68.739999999999995</v>
      </c>
      <c r="B150" s="102" t="s">
        <v>3070</v>
      </c>
      <c r="C150" s="114">
        <v>3452.51</v>
      </c>
      <c r="D150" s="142"/>
      <c r="E150" s="142"/>
      <c r="F150" s="126"/>
      <c r="G150" s="115"/>
      <c r="H150" s="115"/>
      <c r="I150" s="115"/>
      <c r="J150" s="156" t="s">
        <v>4046</v>
      </c>
      <c r="K150" s="104">
        <v>1.4589385693307186</v>
      </c>
      <c r="L150" s="105">
        <v>5037</v>
      </c>
      <c r="M150" s="115" t="s">
        <v>4047</v>
      </c>
      <c r="N150" s="157">
        <v>1.7462657602729608</v>
      </c>
      <c r="O150" s="158">
        <v>6029</v>
      </c>
    </row>
    <row r="151" spans="1:15" ht="15.75" x14ac:dyDescent="0.25">
      <c r="A151" s="144" t="s">
        <v>3173</v>
      </c>
      <c r="B151" s="102"/>
      <c r="C151" s="102"/>
      <c r="D151" s="139"/>
      <c r="E151" s="139"/>
      <c r="F151" s="127"/>
      <c r="G151" s="125"/>
      <c r="H151" s="125"/>
      <c r="I151" s="115"/>
      <c r="J151" s="115"/>
      <c r="K151" s="115"/>
      <c r="L151" s="115"/>
      <c r="M151" s="115"/>
      <c r="N151" s="115"/>
      <c r="O151" s="115"/>
    </row>
    <row r="152" spans="1:15" x14ac:dyDescent="0.25">
      <c r="A152" s="125" t="s">
        <v>3174</v>
      </c>
      <c r="B152" s="101" t="s">
        <v>3175</v>
      </c>
      <c r="C152" s="20">
        <v>482.73</v>
      </c>
      <c r="D152" s="101" t="s">
        <v>4048</v>
      </c>
      <c r="E152" s="104">
        <v>0.96741449671659097</v>
      </c>
      <c r="F152" s="105">
        <v>467</v>
      </c>
      <c r="G152" s="101" t="s">
        <v>4048</v>
      </c>
      <c r="H152" s="104">
        <v>0.96741449671659097</v>
      </c>
      <c r="I152" s="105">
        <v>467</v>
      </c>
      <c r="J152" s="101" t="s">
        <v>4049</v>
      </c>
      <c r="K152" s="104">
        <v>0.96741449671659097</v>
      </c>
      <c r="L152" s="105">
        <v>467</v>
      </c>
      <c r="M152" s="101" t="s">
        <v>4049</v>
      </c>
      <c r="N152" s="104">
        <v>0.96741449671659097</v>
      </c>
      <c r="O152" s="105">
        <v>467</v>
      </c>
    </row>
    <row r="153" spans="1:15" x14ac:dyDescent="0.25">
      <c r="A153" s="125" t="s">
        <v>3178</v>
      </c>
      <c r="B153" s="101" t="s">
        <v>3175</v>
      </c>
      <c r="C153" s="20">
        <v>482.73</v>
      </c>
      <c r="D153" s="101" t="s">
        <v>4050</v>
      </c>
      <c r="E153" s="104">
        <v>0.96741449671659097</v>
      </c>
      <c r="F153" s="105">
        <v>467</v>
      </c>
      <c r="G153" s="101" t="s">
        <v>4050</v>
      </c>
      <c r="H153" s="104">
        <v>0.96741449671659097</v>
      </c>
      <c r="I153" s="105">
        <v>467</v>
      </c>
      <c r="J153" s="101" t="s">
        <v>494</v>
      </c>
      <c r="K153" s="104" t="s">
        <v>494</v>
      </c>
      <c r="L153" s="105" t="s">
        <v>2233</v>
      </c>
      <c r="M153" s="101" t="s">
        <v>494</v>
      </c>
      <c r="N153" s="104" t="s">
        <v>494</v>
      </c>
      <c r="O153" s="105" t="s">
        <v>2233</v>
      </c>
    </row>
    <row r="154" spans="1:15" x14ac:dyDescent="0.25">
      <c r="A154" s="145" t="s">
        <v>3180</v>
      </c>
      <c r="B154" s="101" t="s">
        <v>3175</v>
      </c>
      <c r="C154" s="20">
        <v>482.73</v>
      </c>
      <c r="D154" s="101" t="s">
        <v>4051</v>
      </c>
      <c r="E154" s="104">
        <v>1.2947196155200629</v>
      </c>
      <c r="F154" s="105">
        <v>625</v>
      </c>
      <c r="G154" s="101" t="s">
        <v>4051</v>
      </c>
      <c r="H154" s="104">
        <v>1.2947196155200629</v>
      </c>
      <c r="I154" s="105">
        <v>625</v>
      </c>
      <c r="J154" s="101" t="s">
        <v>4052</v>
      </c>
      <c r="K154" s="104">
        <v>1.2947196155200629</v>
      </c>
      <c r="L154" s="105">
        <v>625</v>
      </c>
      <c r="M154" s="101" t="s">
        <v>4052</v>
      </c>
      <c r="N154" s="104">
        <v>1.2947196155200629</v>
      </c>
      <c r="O154" s="105">
        <v>625</v>
      </c>
    </row>
    <row r="155" spans="1:15" ht="25.5" x14ac:dyDescent="0.25">
      <c r="A155" s="145" t="s">
        <v>3183</v>
      </c>
      <c r="B155" s="101" t="s">
        <v>3175</v>
      </c>
      <c r="C155" s="20">
        <v>482.73</v>
      </c>
      <c r="D155" s="101" t="s">
        <v>4053</v>
      </c>
      <c r="E155" s="104">
        <v>2.450645288256375</v>
      </c>
      <c r="F155" s="105">
        <v>1183</v>
      </c>
      <c r="G155" s="101" t="s">
        <v>4053</v>
      </c>
      <c r="H155" s="104">
        <v>2.450645288256375</v>
      </c>
      <c r="I155" s="105">
        <v>1183</v>
      </c>
      <c r="J155" s="101" t="s">
        <v>4054</v>
      </c>
      <c r="K155" s="104">
        <v>2.450645288256375</v>
      </c>
      <c r="L155" s="105">
        <v>1183</v>
      </c>
      <c r="M155" s="101" t="s">
        <v>4054</v>
      </c>
      <c r="N155" s="104">
        <v>2.450645288256375</v>
      </c>
      <c r="O155" s="105">
        <v>1183</v>
      </c>
    </row>
    <row r="156" spans="1:15" x14ac:dyDescent="0.25">
      <c r="A156" s="145" t="s">
        <v>3186</v>
      </c>
      <c r="B156" s="101" t="s">
        <v>3175</v>
      </c>
      <c r="C156" s="20">
        <v>482.73</v>
      </c>
      <c r="D156" s="101" t="s">
        <v>494</v>
      </c>
      <c r="E156" s="104" t="s">
        <v>494</v>
      </c>
      <c r="F156" s="105" t="s">
        <v>2233</v>
      </c>
      <c r="G156" s="101" t="s">
        <v>494</v>
      </c>
      <c r="H156" s="104" t="s">
        <v>494</v>
      </c>
      <c r="I156" s="105" t="s">
        <v>2233</v>
      </c>
      <c r="J156" s="101" t="s">
        <v>4055</v>
      </c>
      <c r="K156" s="104">
        <v>0.50960164066869673</v>
      </c>
      <c r="L156" s="105">
        <v>246</v>
      </c>
      <c r="M156" s="101" t="s">
        <v>4055</v>
      </c>
      <c r="N156" s="104">
        <v>0.50960164066869673</v>
      </c>
      <c r="O156" s="105">
        <v>246</v>
      </c>
    </row>
    <row r="157" spans="1:15" x14ac:dyDescent="0.25">
      <c r="A157" s="145" t="s">
        <v>3188</v>
      </c>
      <c r="B157" s="101" t="s">
        <v>3175</v>
      </c>
      <c r="C157" s="20">
        <v>482.73</v>
      </c>
      <c r="D157" s="101" t="s">
        <v>4056</v>
      </c>
      <c r="E157" s="104">
        <v>0.48474302405071157</v>
      </c>
      <c r="F157" s="105">
        <v>234</v>
      </c>
      <c r="G157" s="101" t="s">
        <v>4056</v>
      </c>
      <c r="H157" s="104">
        <v>0.48474302405071157</v>
      </c>
      <c r="I157" s="105">
        <v>234</v>
      </c>
      <c r="J157" s="101" t="s">
        <v>4057</v>
      </c>
      <c r="K157" s="104">
        <v>0.48474302405071157</v>
      </c>
      <c r="L157" s="105">
        <v>234</v>
      </c>
      <c r="M157" s="101" t="s">
        <v>4057</v>
      </c>
      <c r="N157" s="104">
        <v>0.48474302405071157</v>
      </c>
      <c r="O157" s="105">
        <v>234</v>
      </c>
    </row>
    <row r="158" spans="1:15" x14ac:dyDescent="0.25">
      <c r="A158" s="125" t="s">
        <v>3191</v>
      </c>
      <c r="B158" s="101" t="s">
        <v>3175</v>
      </c>
      <c r="C158" s="20">
        <v>482.73</v>
      </c>
      <c r="D158" s="101" t="s">
        <v>4058</v>
      </c>
      <c r="E158" s="104">
        <v>0.48474302405071157</v>
      </c>
      <c r="F158" s="105">
        <v>234</v>
      </c>
      <c r="G158" s="101" t="s">
        <v>4058</v>
      </c>
      <c r="H158" s="104">
        <v>0.48474302405071157</v>
      </c>
      <c r="I158" s="105">
        <v>234</v>
      </c>
      <c r="J158" s="101" t="s">
        <v>4059</v>
      </c>
      <c r="K158" s="104">
        <v>0.48474302405071157</v>
      </c>
      <c r="L158" s="105">
        <v>234</v>
      </c>
      <c r="M158" s="101" t="s">
        <v>4059</v>
      </c>
      <c r="N158" s="104">
        <v>0.48474302405071157</v>
      </c>
      <c r="O158" s="105">
        <v>234</v>
      </c>
    </row>
    <row r="159" spans="1:15" ht="25.5" x14ac:dyDescent="0.25">
      <c r="A159" s="145" t="s">
        <v>3194</v>
      </c>
      <c r="B159" s="101" t="s">
        <v>3175</v>
      </c>
      <c r="C159" s="20">
        <v>482.73</v>
      </c>
      <c r="D159" s="101" t="s">
        <v>4060</v>
      </c>
      <c r="E159" s="104">
        <v>1.1227808505789987</v>
      </c>
      <c r="F159" s="105">
        <v>542</v>
      </c>
      <c r="G159" s="101" t="s">
        <v>4060</v>
      </c>
      <c r="H159" s="104">
        <v>1.1227808505789987</v>
      </c>
      <c r="I159" s="105">
        <v>542</v>
      </c>
      <c r="J159" s="101" t="s">
        <v>4061</v>
      </c>
      <c r="K159" s="104">
        <v>1.1227808505789987</v>
      </c>
      <c r="L159" s="105">
        <v>542</v>
      </c>
      <c r="M159" s="101" t="s">
        <v>4061</v>
      </c>
      <c r="N159" s="104">
        <v>1.1227808505789987</v>
      </c>
      <c r="O159" s="105">
        <v>542</v>
      </c>
    </row>
    <row r="160" spans="1:15" ht="25.5" x14ac:dyDescent="0.25">
      <c r="A160" s="145" t="s">
        <v>3197</v>
      </c>
      <c r="B160" s="101" t="s">
        <v>3175</v>
      </c>
      <c r="C160" s="20">
        <v>482.73</v>
      </c>
      <c r="D160" s="101" t="s">
        <v>4062</v>
      </c>
      <c r="E160" s="104">
        <v>0.33766287572763243</v>
      </c>
      <c r="F160" s="105">
        <v>163</v>
      </c>
      <c r="G160" s="101" t="s">
        <v>4062</v>
      </c>
      <c r="H160" s="104">
        <v>0.33766287572763243</v>
      </c>
      <c r="I160" s="105">
        <v>163</v>
      </c>
      <c r="J160" s="101" t="s">
        <v>4063</v>
      </c>
      <c r="K160" s="104">
        <v>0.33766287572763243</v>
      </c>
      <c r="L160" s="105">
        <v>163</v>
      </c>
      <c r="M160" s="101" t="s">
        <v>4063</v>
      </c>
      <c r="N160" s="104">
        <v>0.33766287572763243</v>
      </c>
      <c r="O160" s="105">
        <v>163</v>
      </c>
    </row>
    <row r="161" spans="1:15" ht="38.25" x14ac:dyDescent="0.25">
      <c r="A161" s="145" t="s">
        <v>3200</v>
      </c>
      <c r="B161" s="113" t="s">
        <v>3201</v>
      </c>
      <c r="C161" s="20">
        <v>1372.62</v>
      </c>
      <c r="D161" s="101" t="s">
        <v>4064</v>
      </c>
      <c r="E161" s="104">
        <v>1.185324416080197</v>
      </c>
      <c r="F161" s="105">
        <v>1627</v>
      </c>
      <c r="G161" s="101" t="s">
        <v>4064</v>
      </c>
      <c r="H161" s="104">
        <v>1.185324416080197</v>
      </c>
      <c r="I161" s="105">
        <v>1627</v>
      </c>
      <c r="J161" s="101" t="s">
        <v>4065</v>
      </c>
      <c r="K161" s="104">
        <v>1.185324416080197</v>
      </c>
      <c r="L161" s="105">
        <v>1627</v>
      </c>
      <c r="M161" s="101" t="s">
        <v>4065</v>
      </c>
      <c r="N161" s="104">
        <v>1.185324416080197</v>
      </c>
      <c r="O161" s="105">
        <v>1627</v>
      </c>
    </row>
    <row r="162" spans="1:15" x14ac:dyDescent="0.25">
      <c r="A162" s="129"/>
      <c r="B162" s="122"/>
      <c r="C162" s="119"/>
      <c r="D162" s="106"/>
      <c r="E162" s="120"/>
      <c r="F162" s="107"/>
      <c r="G162" s="106"/>
      <c r="H162" s="120"/>
      <c r="I162" s="107"/>
    </row>
    <row r="163" spans="1:15" s="62" customFormat="1" ht="34.5" customHeight="1" x14ac:dyDescent="0.25">
      <c r="A163" s="919" t="s">
        <v>3327</v>
      </c>
      <c r="B163" s="919"/>
      <c r="C163" s="919"/>
      <c r="D163" s="919"/>
      <c r="E163" s="919"/>
      <c r="F163" s="919"/>
      <c r="G163" s="919"/>
      <c r="H163" s="107"/>
      <c r="I163" s="106"/>
    </row>
    <row r="164" spans="1:15" s="62" customFormat="1" ht="35.25" customHeight="1" x14ac:dyDescent="0.25">
      <c r="A164" s="919" t="s">
        <v>3483</v>
      </c>
      <c r="B164" s="919"/>
      <c r="C164" s="919"/>
      <c r="D164" s="919"/>
      <c r="E164" s="919"/>
      <c r="F164" s="919"/>
      <c r="G164" s="117"/>
      <c r="H164" s="128"/>
    </row>
    <row r="165" spans="1:15" ht="35.25" customHeight="1" x14ac:dyDescent="0.25">
      <c r="A165" s="919" t="s">
        <v>4066</v>
      </c>
      <c r="B165" s="919"/>
      <c r="C165" s="919"/>
      <c r="D165" s="919"/>
      <c r="E165" s="919"/>
      <c r="F165" s="919"/>
      <c r="G165" s="919"/>
      <c r="H165" s="117"/>
      <c r="I165" s="128"/>
    </row>
    <row r="166" spans="1:15" ht="46.5" customHeight="1" x14ac:dyDescent="0.25">
      <c r="A166" s="918" t="s">
        <v>3484</v>
      </c>
      <c r="B166" s="918"/>
      <c r="C166" s="918"/>
      <c r="D166" s="918"/>
      <c r="E166" s="918"/>
      <c r="F166" s="918"/>
      <c r="G166" s="918"/>
      <c r="H166" s="129"/>
      <c r="I166" s="128"/>
    </row>
    <row r="167" spans="1:15" x14ac:dyDescent="0.25">
      <c r="A167" s="159"/>
      <c r="B167" s="159"/>
      <c r="C167" s="159"/>
      <c r="D167" s="159"/>
      <c r="E167" s="159"/>
      <c r="F167" s="159"/>
      <c r="G167" s="159"/>
      <c r="H167" s="159"/>
      <c r="I167" s="159"/>
    </row>
  </sheetData>
  <mergeCells count="35">
    <mergeCell ref="A166:G166"/>
    <mergeCell ref="J105:L105"/>
    <mergeCell ref="M105:O105"/>
    <mergeCell ref="A163:G163"/>
    <mergeCell ref="A164:F164"/>
    <mergeCell ref="A165:G165"/>
    <mergeCell ref="A103:I103"/>
    <mergeCell ref="A105:A106"/>
    <mergeCell ref="B105:B106"/>
    <mergeCell ref="C105:C106"/>
    <mergeCell ref="D105:F105"/>
    <mergeCell ref="G105:I105"/>
    <mergeCell ref="A91:A92"/>
    <mergeCell ref="B91:B92"/>
    <mergeCell ref="C91:C92"/>
    <mergeCell ref="D91:F91"/>
    <mergeCell ref="G91:I91"/>
    <mergeCell ref="J28:L28"/>
    <mergeCell ref="M28:O28"/>
    <mergeCell ref="D30:I30"/>
    <mergeCell ref="J30:O30"/>
    <mergeCell ref="A89:I89"/>
    <mergeCell ref="A26:I26"/>
    <mergeCell ref="A28:A30"/>
    <mergeCell ref="B28:B30"/>
    <mergeCell ref="C28:C30"/>
    <mergeCell ref="D28:F28"/>
    <mergeCell ref="G28:I28"/>
    <mergeCell ref="A9:I9"/>
    <mergeCell ref="A12:I12"/>
    <mergeCell ref="A14:A15"/>
    <mergeCell ref="B14:B15"/>
    <mergeCell ref="C14:C15"/>
    <mergeCell ref="D14:F14"/>
    <mergeCell ref="G14:I14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1"/>
  <sheetViews>
    <sheetView topLeftCell="A112" zoomScale="85" workbookViewId="0">
      <selection activeCell="G156" sqref="G156"/>
    </sheetView>
  </sheetViews>
  <sheetFormatPr defaultColWidth="9.140625" defaultRowHeight="15" x14ac:dyDescent="0.25"/>
  <cols>
    <col min="1" max="1" width="18" style="271" customWidth="1"/>
    <col min="2" max="2" width="81.5703125" style="271" customWidth="1"/>
    <col min="3" max="3" width="20.140625" style="327" customWidth="1"/>
    <col min="4" max="4" width="46.140625" style="271" customWidth="1"/>
    <col min="5" max="5" width="15.28515625" style="304" customWidth="1"/>
    <col min="6" max="6" width="16.42578125" style="304" customWidth="1"/>
    <col min="7" max="7" width="16.7109375" style="304" customWidth="1"/>
    <col min="8" max="8" width="9.140625" style="271"/>
    <col min="9" max="9" width="21.7109375" style="648" customWidth="1"/>
    <col min="10" max="10" width="15.85546875" style="271" customWidth="1"/>
    <col min="11" max="16384" width="9.140625" style="271"/>
  </cols>
  <sheetData>
    <row r="1" spans="1:12" s="163" customFormat="1" x14ac:dyDescent="0.25">
      <c r="A1" s="160" t="s">
        <v>4388</v>
      </c>
      <c r="B1" s="161"/>
      <c r="C1" s="161"/>
      <c r="D1" s="162"/>
      <c r="G1" s="164"/>
    </row>
    <row r="2" spans="1:12" s="163" customFormat="1" x14ac:dyDescent="0.25">
      <c r="A2" s="165" t="s">
        <v>4389</v>
      </c>
      <c r="B2" s="161"/>
      <c r="C2" s="161"/>
      <c r="D2" s="162"/>
      <c r="G2" s="164"/>
    </row>
    <row r="3" spans="1:12" s="269" customFormat="1" x14ac:dyDescent="0.25">
      <c r="A3" s="213"/>
      <c r="B3" s="214"/>
      <c r="C3" s="216"/>
      <c r="D3" s="214"/>
      <c r="I3" s="641"/>
    </row>
    <row r="4" spans="1:12" s="269" customFormat="1" x14ac:dyDescent="0.25">
      <c r="A4" s="161"/>
      <c r="B4" s="161"/>
      <c r="C4" s="326"/>
      <c r="D4" s="161"/>
      <c r="E4" s="270"/>
      <c r="F4" s="270"/>
      <c r="G4" s="170" t="s">
        <v>96</v>
      </c>
      <c r="I4" s="641"/>
    </row>
    <row r="5" spans="1:12" s="269" customFormat="1" ht="12.75" customHeight="1" x14ac:dyDescent="0.25">
      <c r="A5" s="161"/>
      <c r="B5" s="161"/>
      <c r="C5" s="326"/>
      <c r="D5" s="161"/>
      <c r="E5" s="270"/>
      <c r="F5" s="270"/>
      <c r="G5" s="170" t="s">
        <v>1</v>
      </c>
      <c r="I5" s="641"/>
    </row>
    <row r="6" spans="1:12" s="269" customFormat="1" ht="12.75" customHeight="1" x14ac:dyDescent="0.25">
      <c r="A6" s="161"/>
      <c r="B6" s="161"/>
      <c r="C6" s="326"/>
      <c r="D6" s="161"/>
      <c r="E6" s="270"/>
      <c r="F6" s="270"/>
      <c r="G6" s="170" t="s">
        <v>2</v>
      </c>
      <c r="I6" s="641"/>
    </row>
    <row r="7" spans="1:12" s="269" customFormat="1" ht="12.75" customHeight="1" x14ac:dyDescent="0.25">
      <c r="A7" s="161"/>
      <c r="B7" s="161"/>
      <c r="C7" s="326"/>
      <c r="D7" s="161"/>
      <c r="E7" s="642"/>
      <c r="F7" s="642"/>
      <c r="G7" s="273"/>
      <c r="I7" s="641"/>
    </row>
    <row r="8" spans="1:12" s="269" customFormat="1" ht="49.5" customHeight="1" x14ac:dyDescent="0.2">
      <c r="A8" s="706" t="s">
        <v>97</v>
      </c>
      <c r="B8" s="706"/>
      <c r="C8" s="706"/>
      <c r="D8" s="706"/>
      <c r="E8" s="706"/>
      <c r="F8" s="706"/>
      <c r="G8" s="706"/>
      <c r="I8" s="641"/>
      <c r="J8" s="280"/>
    </row>
    <row r="9" spans="1:12" s="269" customFormat="1" ht="12.75" customHeight="1" x14ac:dyDescent="0.2">
      <c r="A9" s="632"/>
      <c r="B9" s="632"/>
      <c r="C9" s="643"/>
      <c r="D9" s="632"/>
      <c r="E9" s="644"/>
      <c r="F9" s="644"/>
      <c r="G9" s="273" t="s">
        <v>98</v>
      </c>
      <c r="I9" s="641"/>
      <c r="J9" s="645"/>
    </row>
    <row r="10" spans="1:12" s="269" customFormat="1" ht="24.75" customHeight="1" x14ac:dyDescent="0.3">
      <c r="A10" s="707" t="s">
        <v>99</v>
      </c>
      <c r="B10" s="710" t="s">
        <v>100</v>
      </c>
      <c r="C10" s="707" t="s">
        <v>101</v>
      </c>
      <c r="D10" s="713" t="s">
        <v>102</v>
      </c>
      <c r="E10" s="714"/>
      <c r="F10" s="714"/>
      <c r="G10" s="715"/>
      <c r="H10" s="646"/>
      <c r="I10" s="641"/>
      <c r="J10" s="645"/>
    </row>
    <row r="11" spans="1:12" s="269" customFormat="1" ht="24.75" customHeight="1" x14ac:dyDescent="0.2">
      <c r="A11" s="708"/>
      <c r="B11" s="711"/>
      <c r="C11" s="708"/>
      <c r="D11" s="713" t="s">
        <v>103</v>
      </c>
      <c r="E11" s="715"/>
      <c r="F11" s="713" t="s">
        <v>104</v>
      </c>
      <c r="G11" s="715"/>
      <c r="I11" s="641"/>
      <c r="J11" s="280"/>
    </row>
    <row r="12" spans="1:12" s="269" customFormat="1" ht="62.25" customHeight="1" x14ac:dyDescent="0.2">
      <c r="A12" s="709"/>
      <c r="B12" s="712"/>
      <c r="C12" s="709"/>
      <c r="D12" s="636" t="s">
        <v>105</v>
      </c>
      <c r="E12" s="511" t="s">
        <v>102</v>
      </c>
      <c r="F12" s="636" t="s">
        <v>105</v>
      </c>
      <c r="G12" s="511" t="s">
        <v>102</v>
      </c>
      <c r="I12" s="641"/>
      <c r="J12" s="280"/>
    </row>
    <row r="13" spans="1:12" x14ac:dyDescent="0.25">
      <c r="A13" s="281" t="s">
        <v>106</v>
      </c>
      <c r="B13" s="512" t="s">
        <v>107</v>
      </c>
      <c r="C13" s="467">
        <v>482.73</v>
      </c>
      <c r="D13" s="467">
        <v>2.3263522051664491</v>
      </c>
      <c r="E13" s="633">
        <v>1012</v>
      </c>
      <c r="F13" s="467">
        <v>2.3263522051664491</v>
      </c>
      <c r="G13" s="633">
        <v>1012</v>
      </c>
      <c r="H13" s="647"/>
      <c r="J13" s="647"/>
      <c r="L13" s="647"/>
    </row>
    <row r="14" spans="1:12" x14ac:dyDescent="0.25">
      <c r="A14" s="281" t="s">
        <v>108</v>
      </c>
      <c r="B14" s="649" t="s">
        <v>109</v>
      </c>
      <c r="C14" s="467">
        <v>2375.0500000000002</v>
      </c>
      <c r="D14" s="467">
        <v>1.0172417422791098</v>
      </c>
      <c r="E14" s="633">
        <v>2177</v>
      </c>
      <c r="F14" s="467">
        <v>1.1368181722490052</v>
      </c>
      <c r="G14" s="633">
        <v>2432</v>
      </c>
      <c r="H14" s="647"/>
      <c r="I14" s="650"/>
      <c r="J14" s="647"/>
      <c r="K14" s="647"/>
      <c r="L14" s="647"/>
    </row>
    <row r="15" spans="1:12" x14ac:dyDescent="0.25">
      <c r="A15" s="281" t="s">
        <v>110</v>
      </c>
      <c r="B15" s="649" t="s">
        <v>111</v>
      </c>
      <c r="C15" s="467">
        <v>2375.0500000000002</v>
      </c>
      <c r="D15" s="467">
        <v>1.0172417422791098</v>
      </c>
      <c r="E15" s="633">
        <v>2177</v>
      </c>
      <c r="F15" s="467">
        <v>1.1368181722490052</v>
      </c>
      <c r="G15" s="633">
        <v>2432</v>
      </c>
      <c r="H15" s="647"/>
      <c r="J15" s="647"/>
      <c r="L15" s="647"/>
    </row>
    <row r="16" spans="1:12" x14ac:dyDescent="0.25">
      <c r="A16" s="281" t="s">
        <v>112</v>
      </c>
      <c r="B16" s="649" t="s">
        <v>113</v>
      </c>
      <c r="C16" s="467">
        <v>2375.0500000000002</v>
      </c>
      <c r="D16" s="467">
        <v>0.85977137323424768</v>
      </c>
      <c r="E16" s="633">
        <v>1840</v>
      </c>
      <c r="F16" s="467">
        <v>0.9515589145491673</v>
      </c>
      <c r="G16" s="633">
        <v>2036</v>
      </c>
      <c r="H16" s="647"/>
      <c r="J16" s="647"/>
      <c r="L16" s="647"/>
    </row>
    <row r="17" spans="1:12" x14ac:dyDescent="0.25">
      <c r="A17" s="281" t="s">
        <v>114</v>
      </c>
      <c r="B17" s="649" t="s">
        <v>115</v>
      </c>
      <c r="C17" s="467">
        <v>2375.0500000000002</v>
      </c>
      <c r="D17" s="467">
        <v>0.68251194711690277</v>
      </c>
      <c r="E17" s="633">
        <v>1460</v>
      </c>
      <c r="F17" s="467">
        <v>0.68251194711690277</v>
      </c>
      <c r="G17" s="633">
        <v>1460</v>
      </c>
      <c r="H17" s="647"/>
      <c r="J17" s="647"/>
      <c r="L17" s="647"/>
    </row>
    <row r="18" spans="1:12" x14ac:dyDescent="0.25">
      <c r="A18" s="281" t="s">
        <v>116</v>
      </c>
      <c r="B18" s="649" t="s">
        <v>117</v>
      </c>
      <c r="C18" s="467">
        <v>2375.0500000000002</v>
      </c>
      <c r="D18" s="467">
        <v>1.0100839982316161</v>
      </c>
      <c r="E18" s="633">
        <v>2161</v>
      </c>
      <c r="F18" s="467">
        <v>1.0100839982316161</v>
      </c>
      <c r="G18" s="633">
        <v>2161</v>
      </c>
      <c r="H18" s="647"/>
      <c r="J18" s="647"/>
      <c r="L18" s="647"/>
    </row>
    <row r="19" spans="1:12" x14ac:dyDescent="0.25">
      <c r="A19" s="281" t="s">
        <v>118</v>
      </c>
      <c r="B19" s="649" t="s">
        <v>119</v>
      </c>
      <c r="C19" s="467">
        <v>2375.0500000000002</v>
      </c>
      <c r="D19" s="467">
        <v>0.83324561588177082</v>
      </c>
      <c r="E19" s="633">
        <v>1783</v>
      </c>
      <c r="F19" s="467">
        <v>0.83324561588177082</v>
      </c>
      <c r="G19" s="633">
        <v>1783</v>
      </c>
      <c r="H19" s="647"/>
      <c r="J19" s="647"/>
      <c r="L19" s="647"/>
    </row>
    <row r="20" spans="1:12" x14ac:dyDescent="0.25">
      <c r="A20" s="281" t="s">
        <v>120</v>
      </c>
      <c r="B20" s="649" t="s">
        <v>121</v>
      </c>
      <c r="C20" s="467">
        <v>2375.0500000000002</v>
      </c>
      <c r="D20" s="467">
        <v>0.6286183448769499</v>
      </c>
      <c r="E20" s="633">
        <v>1345</v>
      </c>
      <c r="F20" s="467">
        <v>0.69345908507189313</v>
      </c>
      <c r="G20" s="633">
        <v>1484</v>
      </c>
      <c r="H20" s="647"/>
      <c r="J20" s="647"/>
      <c r="L20" s="647"/>
    </row>
    <row r="21" spans="1:12" x14ac:dyDescent="0.25">
      <c r="A21" s="281" t="s">
        <v>122</v>
      </c>
      <c r="B21" s="649" t="s">
        <v>123</v>
      </c>
      <c r="C21" s="467">
        <v>2375.0500000000002</v>
      </c>
      <c r="D21" s="467">
        <v>0.58651396812698675</v>
      </c>
      <c r="E21" s="633">
        <v>1255</v>
      </c>
      <c r="F21" s="467">
        <v>0.6530388833919285</v>
      </c>
      <c r="G21" s="633">
        <v>1397</v>
      </c>
      <c r="H21" s="647"/>
      <c r="J21" s="647"/>
      <c r="L21" s="647"/>
    </row>
    <row r="22" spans="1:12" x14ac:dyDescent="0.25">
      <c r="A22" s="281" t="s">
        <v>124</v>
      </c>
      <c r="B22" s="649" t="s">
        <v>125</v>
      </c>
      <c r="C22" s="467">
        <v>2375.0500000000002</v>
      </c>
      <c r="D22" s="467">
        <v>0.56504073598450555</v>
      </c>
      <c r="E22" s="633">
        <v>1209</v>
      </c>
      <c r="F22" s="467">
        <v>0.6244079072019536</v>
      </c>
      <c r="G22" s="633">
        <v>1336</v>
      </c>
      <c r="H22" s="647"/>
      <c r="J22" s="647"/>
      <c r="L22" s="647"/>
    </row>
    <row r="23" spans="1:12" x14ac:dyDescent="0.25">
      <c r="A23" s="281" t="s">
        <v>126</v>
      </c>
      <c r="B23" s="649" t="s">
        <v>127</v>
      </c>
      <c r="C23" s="467">
        <v>2375.0500000000002</v>
      </c>
      <c r="D23" s="467">
        <v>0.95450622092166471</v>
      </c>
      <c r="E23" s="633">
        <v>2042</v>
      </c>
      <c r="F23" s="467">
        <v>1.0563988126565755</v>
      </c>
      <c r="G23" s="633">
        <v>2260</v>
      </c>
      <c r="H23" s="647"/>
      <c r="J23" s="647"/>
      <c r="L23" s="647"/>
    </row>
    <row r="24" spans="1:12" x14ac:dyDescent="0.25">
      <c r="A24" s="281" t="s">
        <v>128</v>
      </c>
      <c r="B24" s="649" t="s">
        <v>129</v>
      </c>
      <c r="C24" s="467">
        <v>2375.0500000000002</v>
      </c>
      <c r="D24" s="467">
        <v>0.61430285678196239</v>
      </c>
      <c r="E24" s="633">
        <v>1314</v>
      </c>
      <c r="F24" s="467">
        <v>0.68251194711690277</v>
      </c>
      <c r="G24" s="633">
        <v>1460</v>
      </c>
      <c r="H24" s="647"/>
      <c r="J24" s="647"/>
      <c r="L24" s="647"/>
    </row>
    <row r="25" spans="1:12" x14ac:dyDescent="0.25">
      <c r="A25" s="281" t="s">
        <v>130</v>
      </c>
      <c r="B25" s="649" t="s">
        <v>131</v>
      </c>
      <c r="C25" s="467">
        <v>2375.0500000000002</v>
      </c>
      <c r="D25" s="467">
        <v>0.76503652554683055</v>
      </c>
      <c r="E25" s="633">
        <v>1637</v>
      </c>
      <c r="F25" s="467">
        <v>0.84545588513926018</v>
      </c>
      <c r="G25" s="633">
        <v>1809</v>
      </c>
      <c r="H25" s="647"/>
      <c r="J25" s="647"/>
      <c r="L25" s="647"/>
    </row>
    <row r="26" spans="1:12" x14ac:dyDescent="0.25">
      <c r="A26" s="281" t="s">
        <v>132</v>
      </c>
      <c r="B26" s="649" t="s">
        <v>133</v>
      </c>
      <c r="C26" s="467">
        <v>2375.0500000000002</v>
      </c>
      <c r="D26" s="467">
        <v>0.92882255110418721</v>
      </c>
      <c r="E26" s="633">
        <v>1987</v>
      </c>
      <c r="F26" s="467">
        <v>1.0315572303740974</v>
      </c>
      <c r="G26" s="633">
        <v>2207</v>
      </c>
      <c r="H26" s="647"/>
      <c r="J26" s="647"/>
      <c r="L26" s="647"/>
    </row>
    <row r="27" spans="1:12" x14ac:dyDescent="0.25">
      <c r="A27" s="281" t="s">
        <v>134</v>
      </c>
      <c r="B27" s="649" t="s">
        <v>135</v>
      </c>
      <c r="C27" s="467">
        <v>2375.0500000000002</v>
      </c>
      <c r="D27" s="467">
        <v>0.57051430496200073</v>
      </c>
      <c r="E27" s="633">
        <v>1221</v>
      </c>
      <c r="F27" s="467">
        <v>0.63030251994694841</v>
      </c>
      <c r="G27" s="633">
        <v>1349</v>
      </c>
      <c r="H27" s="647"/>
      <c r="J27" s="647"/>
      <c r="L27" s="647"/>
    </row>
    <row r="28" spans="1:12" x14ac:dyDescent="0.25">
      <c r="A28" s="281" t="s">
        <v>136</v>
      </c>
      <c r="B28" s="649" t="s">
        <v>137</v>
      </c>
      <c r="C28" s="467">
        <v>2375.0500000000002</v>
      </c>
      <c r="D28" s="467">
        <v>0.65261783962442887</v>
      </c>
      <c r="E28" s="633">
        <v>1396</v>
      </c>
      <c r="F28" s="467">
        <v>0.72545841140186518</v>
      </c>
      <c r="G28" s="633">
        <v>1552</v>
      </c>
      <c r="H28" s="647"/>
      <c r="J28" s="647"/>
      <c r="L28" s="647"/>
    </row>
    <row r="29" spans="1:12" x14ac:dyDescent="0.25">
      <c r="A29" s="651" t="s">
        <v>138</v>
      </c>
      <c r="B29" s="649" t="s">
        <v>139</v>
      </c>
      <c r="C29" s="467">
        <v>2375.0500000000002</v>
      </c>
      <c r="D29" s="467">
        <v>1.3351297867413316</v>
      </c>
      <c r="E29" s="633">
        <v>2857</v>
      </c>
      <c r="F29" s="467">
        <v>1.4837582366687017</v>
      </c>
      <c r="G29" s="633">
        <v>3175</v>
      </c>
      <c r="H29" s="647"/>
      <c r="J29" s="647"/>
      <c r="L29" s="647"/>
    </row>
    <row r="30" spans="1:12" x14ac:dyDescent="0.25">
      <c r="A30" s="281" t="s">
        <v>140</v>
      </c>
      <c r="B30" s="649" t="s">
        <v>141</v>
      </c>
      <c r="C30" s="467">
        <v>2375.0500000000002</v>
      </c>
      <c r="D30" s="467">
        <v>0.6644070651144186</v>
      </c>
      <c r="E30" s="633">
        <v>1422</v>
      </c>
      <c r="F30" s="467">
        <v>0.73640554935685554</v>
      </c>
      <c r="G30" s="633">
        <v>1576</v>
      </c>
      <c r="H30" s="647"/>
      <c r="J30" s="647"/>
      <c r="L30" s="647"/>
    </row>
    <row r="31" spans="1:12" x14ac:dyDescent="0.25">
      <c r="A31" s="281" t="s">
        <v>142</v>
      </c>
      <c r="B31" s="649" t="s">
        <v>143</v>
      </c>
      <c r="C31" s="467">
        <v>2375.0500000000002</v>
      </c>
      <c r="D31" s="467">
        <v>0.64924948948443184</v>
      </c>
      <c r="E31" s="633">
        <v>1389</v>
      </c>
      <c r="F31" s="467">
        <v>0.71703753605187259</v>
      </c>
      <c r="G31" s="633">
        <v>1534</v>
      </c>
      <c r="H31" s="647"/>
      <c r="J31" s="647"/>
      <c r="L31" s="647"/>
    </row>
    <row r="32" spans="1:12" x14ac:dyDescent="0.25">
      <c r="A32" s="281" t="s">
        <v>144</v>
      </c>
      <c r="B32" s="649" t="s">
        <v>145</v>
      </c>
      <c r="C32" s="467">
        <v>2375.0500000000002</v>
      </c>
      <c r="D32" s="467">
        <v>0.6286183448769499</v>
      </c>
      <c r="E32" s="633">
        <v>1345</v>
      </c>
      <c r="F32" s="467">
        <v>0.69345908507189313</v>
      </c>
      <c r="G32" s="633">
        <v>1484</v>
      </c>
      <c r="H32" s="647"/>
      <c r="J32" s="647"/>
      <c r="L32" s="647"/>
    </row>
    <row r="33" spans="1:12" x14ac:dyDescent="0.25">
      <c r="A33" s="281" t="s">
        <v>146</v>
      </c>
      <c r="B33" s="649" t="s">
        <v>147</v>
      </c>
      <c r="C33" s="467">
        <v>2375.0500000000002</v>
      </c>
      <c r="D33" s="467">
        <v>0.62524999473695286</v>
      </c>
      <c r="E33" s="633">
        <v>1338</v>
      </c>
      <c r="F33" s="467">
        <v>0.69219595376939425</v>
      </c>
      <c r="G33" s="633">
        <v>1481</v>
      </c>
      <c r="H33" s="647"/>
      <c r="J33" s="647"/>
      <c r="L33" s="647"/>
    </row>
    <row r="34" spans="1:12" x14ac:dyDescent="0.25">
      <c r="A34" s="281" t="s">
        <v>148</v>
      </c>
      <c r="B34" s="649" t="s">
        <v>149</v>
      </c>
      <c r="C34" s="467">
        <v>2375.0500000000002</v>
      </c>
      <c r="D34" s="467">
        <v>0.58651396812698675</v>
      </c>
      <c r="E34" s="633">
        <v>1255</v>
      </c>
      <c r="F34" s="467">
        <v>0.6530388833919285</v>
      </c>
      <c r="G34" s="633">
        <v>1397</v>
      </c>
      <c r="H34" s="647"/>
      <c r="J34" s="647"/>
      <c r="L34" s="647"/>
    </row>
    <row r="35" spans="1:12" x14ac:dyDescent="0.25">
      <c r="A35" s="281" t="s">
        <v>150</v>
      </c>
      <c r="B35" s="649" t="s">
        <v>151</v>
      </c>
      <c r="C35" s="467">
        <v>2375.0500000000002</v>
      </c>
      <c r="D35" s="467">
        <v>0.64040757036693963</v>
      </c>
      <c r="E35" s="633">
        <v>1370</v>
      </c>
      <c r="F35" s="467">
        <v>0.64040757036693963</v>
      </c>
      <c r="G35" s="633">
        <v>1370</v>
      </c>
      <c r="H35" s="647"/>
      <c r="J35" s="647"/>
      <c r="L35" s="647"/>
    </row>
    <row r="36" spans="1:12" x14ac:dyDescent="0.25">
      <c r="A36" s="281" t="s">
        <v>152</v>
      </c>
      <c r="B36" s="649" t="s">
        <v>153</v>
      </c>
      <c r="C36" s="467">
        <v>2375.0500000000002</v>
      </c>
      <c r="D36" s="467">
        <v>0.56504073598450555</v>
      </c>
      <c r="E36" s="633">
        <v>1209</v>
      </c>
      <c r="F36" s="467">
        <v>0.6244079072019536</v>
      </c>
      <c r="G36" s="633">
        <v>1336</v>
      </c>
      <c r="H36" s="647"/>
      <c r="J36" s="647"/>
      <c r="L36" s="647"/>
    </row>
    <row r="37" spans="1:12" x14ac:dyDescent="0.25">
      <c r="A37" s="281" t="s">
        <v>154</v>
      </c>
      <c r="B37" s="649" t="s">
        <v>155</v>
      </c>
      <c r="C37" s="467">
        <v>2375.0500000000002</v>
      </c>
      <c r="D37" s="467">
        <v>0.82945622197427415</v>
      </c>
      <c r="E37" s="633">
        <v>1775</v>
      </c>
      <c r="F37" s="467">
        <v>0.92040167575419463</v>
      </c>
      <c r="G37" s="633">
        <v>1969</v>
      </c>
      <c r="H37" s="647"/>
      <c r="J37" s="647"/>
      <c r="L37" s="647"/>
    </row>
    <row r="38" spans="1:12" x14ac:dyDescent="0.25">
      <c r="A38" s="281" t="s">
        <v>156</v>
      </c>
      <c r="B38" s="649" t="s">
        <v>157</v>
      </c>
      <c r="C38" s="467">
        <v>2375.0500000000002</v>
      </c>
      <c r="D38" s="467">
        <v>0.62356581966695435</v>
      </c>
      <c r="E38" s="633">
        <v>1334</v>
      </c>
      <c r="F38" s="467">
        <v>0.69261699753689387</v>
      </c>
      <c r="G38" s="633">
        <v>1482</v>
      </c>
      <c r="H38" s="647"/>
      <c r="J38" s="647"/>
      <c r="L38" s="647"/>
    </row>
    <row r="39" spans="1:12" x14ac:dyDescent="0.25">
      <c r="A39" s="281" t="s">
        <v>158</v>
      </c>
      <c r="B39" s="649" t="s">
        <v>159</v>
      </c>
      <c r="C39" s="467">
        <v>2375.0500000000002</v>
      </c>
      <c r="D39" s="467">
        <v>0.46230605671459546</v>
      </c>
      <c r="E39" s="633">
        <v>989</v>
      </c>
      <c r="F39" s="467">
        <v>0.5086208711395549</v>
      </c>
      <c r="G39" s="633">
        <v>1088</v>
      </c>
      <c r="H39" s="647"/>
      <c r="J39" s="647"/>
      <c r="L39" s="647"/>
    </row>
    <row r="40" spans="1:12" x14ac:dyDescent="0.25">
      <c r="A40" s="281" t="s">
        <v>160</v>
      </c>
      <c r="B40" s="649" t="s">
        <v>161</v>
      </c>
      <c r="C40" s="467">
        <v>2375.0500000000002</v>
      </c>
      <c r="D40" s="467">
        <v>0.64040757036693963</v>
      </c>
      <c r="E40" s="633">
        <v>1370</v>
      </c>
      <c r="F40" s="467">
        <v>0.64040757036693963</v>
      </c>
      <c r="G40" s="633">
        <v>1370</v>
      </c>
      <c r="H40" s="647"/>
      <c r="J40" s="647"/>
      <c r="L40" s="647"/>
    </row>
    <row r="41" spans="1:12" x14ac:dyDescent="0.25">
      <c r="A41" s="281" t="s">
        <v>162</v>
      </c>
      <c r="B41" s="649" t="s">
        <v>163</v>
      </c>
      <c r="C41" s="467">
        <v>2375.0500000000002</v>
      </c>
      <c r="D41" s="467">
        <v>0.56504073598450555</v>
      </c>
      <c r="E41" s="633">
        <v>1209</v>
      </c>
      <c r="F41" s="467">
        <v>0.6244079072019536</v>
      </c>
      <c r="G41" s="633">
        <v>1336</v>
      </c>
      <c r="H41" s="647"/>
      <c r="J41" s="647"/>
      <c r="L41" s="647"/>
    </row>
    <row r="42" spans="1:12" x14ac:dyDescent="0.25">
      <c r="A42" s="281" t="s">
        <v>164</v>
      </c>
      <c r="B42" s="649" t="s">
        <v>165</v>
      </c>
      <c r="C42" s="467">
        <v>2375.0500000000002</v>
      </c>
      <c r="D42" s="467">
        <v>0.64924948948443184</v>
      </c>
      <c r="E42" s="633">
        <v>1389</v>
      </c>
      <c r="F42" s="467">
        <v>0.71703753605187259</v>
      </c>
      <c r="G42" s="633">
        <v>1534</v>
      </c>
      <c r="H42" s="647"/>
      <c r="J42" s="647"/>
      <c r="L42" s="647"/>
    </row>
    <row r="43" spans="1:12" x14ac:dyDescent="0.25">
      <c r="A43" s="281" t="s">
        <v>166</v>
      </c>
      <c r="B43" s="649" t="s">
        <v>167</v>
      </c>
      <c r="C43" s="467">
        <v>2375.0500000000002</v>
      </c>
      <c r="D43" s="467">
        <v>0.6286183448769499</v>
      </c>
      <c r="E43" s="633">
        <v>1345</v>
      </c>
      <c r="F43" s="467">
        <v>0.69345908507189313</v>
      </c>
      <c r="G43" s="633">
        <v>1484</v>
      </c>
      <c r="H43" s="647"/>
      <c r="J43" s="647"/>
      <c r="L43" s="647"/>
    </row>
    <row r="44" spans="1:12" x14ac:dyDescent="0.25">
      <c r="A44" s="281" t="s">
        <v>168</v>
      </c>
      <c r="B44" s="649" t="s">
        <v>169</v>
      </c>
      <c r="C44" s="467">
        <v>2375.0500000000002</v>
      </c>
      <c r="D44" s="467">
        <v>0.56167238584450851</v>
      </c>
      <c r="E44" s="633">
        <v>1202</v>
      </c>
      <c r="F44" s="467">
        <v>0.56167238584450851</v>
      </c>
      <c r="G44" s="633">
        <v>1202</v>
      </c>
      <c r="H44" s="647"/>
      <c r="J44" s="647"/>
      <c r="L44" s="647"/>
    </row>
    <row r="45" spans="1:12" x14ac:dyDescent="0.25">
      <c r="A45" s="281" t="s">
        <v>170</v>
      </c>
      <c r="B45" s="649" t="s">
        <v>171</v>
      </c>
      <c r="C45" s="467">
        <v>2375.0500000000002</v>
      </c>
      <c r="D45" s="467">
        <v>0.47830571987958143</v>
      </c>
      <c r="E45" s="633">
        <v>1023</v>
      </c>
      <c r="F45" s="467">
        <v>0.57598787393949602</v>
      </c>
      <c r="G45" s="633">
        <v>1232</v>
      </c>
      <c r="H45" s="647"/>
      <c r="J45" s="647"/>
      <c r="L45" s="647"/>
    </row>
    <row r="46" spans="1:12" x14ac:dyDescent="0.25">
      <c r="A46" s="281" t="s">
        <v>172</v>
      </c>
      <c r="B46" s="649" t="s">
        <v>173</v>
      </c>
      <c r="C46" s="467">
        <v>2375.0500000000002</v>
      </c>
      <c r="D46" s="467">
        <v>0.58651396812698675</v>
      </c>
      <c r="E46" s="633">
        <v>1255</v>
      </c>
      <c r="F46" s="467">
        <v>0.6530388833919285</v>
      </c>
      <c r="G46" s="633">
        <v>1397</v>
      </c>
      <c r="H46" s="647"/>
      <c r="J46" s="647"/>
      <c r="L46" s="647"/>
    </row>
    <row r="47" spans="1:12" x14ac:dyDescent="0.25">
      <c r="A47" s="652" t="s">
        <v>174</v>
      </c>
      <c r="B47" s="653" t="s">
        <v>175</v>
      </c>
      <c r="C47" s="467">
        <v>2375.0500000000002</v>
      </c>
      <c r="D47" s="467">
        <v>0.42988568661712384</v>
      </c>
      <c r="E47" s="633">
        <v>920</v>
      </c>
      <c r="F47" s="467">
        <v>0.6530388833919285</v>
      </c>
      <c r="G47" s="633">
        <v>1397</v>
      </c>
      <c r="H47" s="647"/>
      <c r="J47" s="647"/>
      <c r="L47" s="647"/>
    </row>
    <row r="48" spans="1:12" x14ac:dyDescent="0.25">
      <c r="A48" s="281" t="s">
        <v>176</v>
      </c>
      <c r="B48" s="649" t="s">
        <v>177</v>
      </c>
      <c r="C48" s="467">
        <v>2375.0500000000002</v>
      </c>
      <c r="D48" s="467">
        <v>0.72924780530936184</v>
      </c>
      <c r="E48" s="633">
        <v>1560</v>
      </c>
      <c r="F48" s="467">
        <v>0.84924527904675684</v>
      </c>
      <c r="G48" s="633">
        <v>1817</v>
      </c>
      <c r="H48" s="647"/>
      <c r="J48" s="647"/>
      <c r="L48" s="647"/>
    </row>
    <row r="49" spans="1:12" ht="25.5" x14ac:dyDescent="0.25">
      <c r="A49" s="652" t="s">
        <v>178</v>
      </c>
      <c r="B49" s="292" t="s">
        <v>179</v>
      </c>
      <c r="C49" s="467">
        <v>2375.0500000000002</v>
      </c>
      <c r="D49" s="467">
        <v>0.27452053640975976</v>
      </c>
      <c r="E49" s="633">
        <v>587</v>
      </c>
      <c r="F49" s="467">
        <v>0.3014673375297362</v>
      </c>
      <c r="G49" s="633">
        <v>645</v>
      </c>
      <c r="H49" s="647"/>
      <c r="J49" s="647"/>
      <c r="L49" s="647"/>
    </row>
    <row r="50" spans="1:12" ht="25.5" x14ac:dyDescent="0.25">
      <c r="A50" s="652" t="s">
        <v>180</v>
      </c>
      <c r="B50" s="292" t="s">
        <v>181</v>
      </c>
      <c r="C50" s="467">
        <v>2375.0500000000002</v>
      </c>
      <c r="D50" s="467">
        <v>0.41346497968463819</v>
      </c>
      <c r="E50" s="633">
        <v>885</v>
      </c>
      <c r="F50" s="467">
        <v>0.41346497968463819</v>
      </c>
      <c r="G50" s="633">
        <v>885</v>
      </c>
      <c r="H50" s="647"/>
      <c r="J50" s="647"/>
      <c r="L50" s="647"/>
    </row>
    <row r="51" spans="1:12" x14ac:dyDescent="0.25">
      <c r="A51" s="654" t="s">
        <v>182</v>
      </c>
      <c r="B51" s="491" t="s">
        <v>183</v>
      </c>
      <c r="C51" s="467">
        <v>482.73</v>
      </c>
      <c r="D51" s="467">
        <v>1.1227808505789987</v>
      </c>
      <c r="E51" s="633">
        <v>488</v>
      </c>
      <c r="F51" s="467">
        <v>1.3527230542953617</v>
      </c>
      <c r="G51" s="633">
        <v>588</v>
      </c>
      <c r="H51" s="647"/>
      <c r="J51" s="647"/>
      <c r="L51" s="647"/>
    </row>
    <row r="52" spans="1:12" x14ac:dyDescent="0.25">
      <c r="A52" s="281" t="s">
        <v>184</v>
      </c>
      <c r="B52" s="649" t="s">
        <v>185</v>
      </c>
      <c r="C52" s="467">
        <v>482.73</v>
      </c>
      <c r="D52" s="467">
        <v>1.1662834296604727</v>
      </c>
      <c r="E52" s="633">
        <v>507</v>
      </c>
      <c r="F52" s="467">
        <v>1.3610092598346901</v>
      </c>
      <c r="G52" s="633">
        <v>592</v>
      </c>
      <c r="H52" s="647"/>
      <c r="J52" s="647"/>
      <c r="L52" s="647"/>
    </row>
    <row r="53" spans="1:12" x14ac:dyDescent="0.25">
      <c r="A53" s="281" t="s">
        <v>186</v>
      </c>
      <c r="B53" s="649" t="s">
        <v>187</v>
      </c>
      <c r="C53" s="467">
        <v>482.73</v>
      </c>
      <c r="D53" s="467">
        <v>1.5723075010875645</v>
      </c>
      <c r="E53" s="633">
        <v>684</v>
      </c>
      <c r="F53" s="467">
        <v>1.8271083214219128</v>
      </c>
      <c r="G53" s="633">
        <v>795</v>
      </c>
      <c r="H53" s="647"/>
      <c r="J53" s="647"/>
      <c r="L53" s="647"/>
    </row>
    <row r="54" spans="1:12" x14ac:dyDescent="0.25">
      <c r="A54" s="281" t="s">
        <v>188</v>
      </c>
      <c r="B54" s="649" t="s">
        <v>189</v>
      </c>
      <c r="C54" s="467">
        <v>482.73</v>
      </c>
      <c r="D54" s="467">
        <v>1.1227808505789987</v>
      </c>
      <c r="E54" s="633">
        <v>488</v>
      </c>
      <c r="F54" s="467">
        <v>1.3527230542953617</v>
      </c>
      <c r="G54" s="633">
        <v>588</v>
      </c>
      <c r="H54" s="647"/>
      <c r="J54" s="647"/>
      <c r="L54" s="647"/>
    </row>
    <row r="55" spans="1:12" x14ac:dyDescent="0.25">
      <c r="A55" s="281" t="s">
        <v>190</v>
      </c>
      <c r="B55" s="649" t="s">
        <v>191</v>
      </c>
      <c r="C55" s="467">
        <v>482.73</v>
      </c>
      <c r="D55" s="467">
        <v>1.5723075010875645</v>
      </c>
      <c r="E55" s="633">
        <v>684</v>
      </c>
      <c r="F55" s="467">
        <v>1.8271083214219128</v>
      </c>
      <c r="G55" s="633">
        <v>795</v>
      </c>
      <c r="H55" s="647"/>
      <c r="J55" s="647"/>
      <c r="L55" s="647"/>
    </row>
    <row r="56" spans="1:12" x14ac:dyDescent="0.25">
      <c r="A56" s="281" t="s">
        <v>192</v>
      </c>
      <c r="B56" s="649" t="s">
        <v>193</v>
      </c>
      <c r="C56" s="467">
        <v>482.73</v>
      </c>
      <c r="D56" s="467">
        <v>2.5272926894951628</v>
      </c>
      <c r="E56" s="633">
        <v>1099</v>
      </c>
      <c r="F56" s="467">
        <v>2.8069521264474964</v>
      </c>
      <c r="G56" s="633">
        <v>1221</v>
      </c>
      <c r="H56" s="647"/>
      <c r="J56" s="647"/>
      <c r="L56" s="647"/>
    </row>
    <row r="57" spans="1:12" x14ac:dyDescent="0.25">
      <c r="A57" s="281" t="s">
        <v>194</v>
      </c>
      <c r="B57" s="649" t="s">
        <v>195</v>
      </c>
      <c r="C57" s="467">
        <v>482.73</v>
      </c>
      <c r="D57" s="467">
        <v>1.1227808505789987</v>
      </c>
      <c r="E57" s="633">
        <v>488</v>
      </c>
      <c r="F57" s="467">
        <v>1.3527230542953617</v>
      </c>
      <c r="G57" s="633">
        <v>588</v>
      </c>
      <c r="H57" s="647"/>
      <c r="J57" s="647"/>
      <c r="L57" s="647"/>
    </row>
    <row r="58" spans="1:12" x14ac:dyDescent="0.25">
      <c r="A58" s="281" t="s">
        <v>196</v>
      </c>
      <c r="B58" s="649" t="s">
        <v>197</v>
      </c>
      <c r="C58" s="467">
        <v>482.73</v>
      </c>
      <c r="D58" s="467">
        <v>1.0585627576492034</v>
      </c>
      <c r="E58" s="633">
        <v>460</v>
      </c>
      <c r="F58" s="467">
        <v>1.0585627576492034</v>
      </c>
      <c r="G58" s="633">
        <v>460</v>
      </c>
      <c r="H58" s="647"/>
      <c r="J58" s="647"/>
      <c r="L58" s="647"/>
    </row>
    <row r="59" spans="1:12" x14ac:dyDescent="0.25">
      <c r="A59" s="281" t="s">
        <v>198</v>
      </c>
      <c r="B59" s="649" t="s">
        <v>199</v>
      </c>
      <c r="C59" s="467">
        <v>482.73</v>
      </c>
      <c r="D59" s="467">
        <v>2.3263522051664491</v>
      </c>
      <c r="E59" s="633">
        <v>1012</v>
      </c>
      <c r="F59" s="467">
        <v>2.3263522051664491</v>
      </c>
      <c r="G59" s="633">
        <v>1012</v>
      </c>
      <c r="H59" s="647"/>
      <c r="J59" s="647"/>
      <c r="L59" s="647"/>
    </row>
    <row r="60" spans="1:12" x14ac:dyDescent="0.25">
      <c r="A60" s="281" t="s">
        <v>200</v>
      </c>
      <c r="B60" s="649" t="s">
        <v>201</v>
      </c>
      <c r="C60" s="467">
        <v>482.73</v>
      </c>
      <c r="D60" s="467">
        <v>1.3610092598346901</v>
      </c>
      <c r="E60" s="633">
        <v>592</v>
      </c>
      <c r="F60" s="467">
        <v>1.5143040623122657</v>
      </c>
      <c r="G60" s="633">
        <v>659</v>
      </c>
      <c r="H60" s="647"/>
      <c r="J60" s="647"/>
      <c r="L60" s="647"/>
    </row>
    <row r="61" spans="1:12" x14ac:dyDescent="0.25">
      <c r="A61" s="281" t="s">
        <v>202</v>
      </c>
      <c r="B61" s="649" t="s">
        <v>203</v>
      </c>
      <c r="C61" s="467">
        <v>482.73</v>
      </c>
      <c r="D61" s="467">
        <v>1.3610092598346901</v>
      </c>
      <c r="E61" s="633">
        <v>592</v>
      </c>
      <c r="F61" s="467">
        <v>1.5143040623122657</v>
      </c>
      <c r="G61" s="633">
        <v>659</v>
      </c>
      <c r="H61" s="647"/>
      <c r="J61" s="647"/>
      <c r="L61" s="647"/>
    </row>
    <row r="62" spans="1:12" x14ac:dyDescent="0.25">
      <c r="A62" s="281" t="s">
        <v>204</v>
      </c>
      <c r="B62" s="649" t="s">
        <v>205</v>
      </c>
      <c r="C62" s="467">
        <v>482.73</v>
      </c>
      <c r="D62" s="467">
        <v>1.7608186771072856</v>
      </c>
      <c r="E62" s="633">
        <v>766</v>
      </c>
      <c r="F62" s="467">
        <v>2.1336979263770637</v>
      </c>
      <c r="G62" s="633">
        <v>928</v>
      </c>
      <c r="H62" s="647"/>
      <c r="J62" s="647"/>
      <c r="L62" s="647"/>
    </row>
    <row r="63" spans="1:12" x14ac:dyDescent="0.25">
      <c r="A63" s="281" t="s">
        <v>206</v>
      </c>
      <c r="B63" s="649" t="s">
        <v>207</v>
      </c>
      <c r="C63" s="467">
        <v>482.73</v>
      </c>
      <c r="D63" s="467">
        <v>1.1227808505789987</v>
      </c>
      <c r="E63" s="633">
        <v>488</v>
      </c>
      <c r="F63" s="467">
        <v>1.3527230542953617</v>
      </c>
      <c r="G63" s="633">
        <v>588</v>
      </c>
      <c r="H63" s="647"/>
      <c r="J63" s="647"/>
      <c r="L63" s="647"/>
    </row>
    <row r="64" spans="1:12" x14ac:dyDescent="0.25">
      <c r="A64" s="281" t="s">
        <v>208</v>
      </c>
      <c r="B64" s="649" t="s">
        <v>209</v>
      </c>
      <c r="C64" s="467">
        <v>482.73</v>
      </c>
      <c r="D64" s="467">
        <v>1.8809686574275475</v>
      </c>
      <c r="E64" s="633">
        <v>818</v>
      </c>
      <c r="F64" s="467">
        <v>2.2828496260849751</v>
      </c>
      <c r="G64" s="633">
        <v>993</v>
      </c>
      <c r="H64" s="647"/>
      <c r="J64" s="647"/>
      <c r="L64" s="647"/>
    </row>
    <row r="65" spans="1:12" x14ac:dyDescent="0.25">
      <c r="A65" s="281" t="s">
        <v>210</v>
      </c>
      <c r="B65" s="649" t="s">
        <v>211</v>
      </c>
      <c r="C65" s="467">
        <v>482.73</v>
      </c>
      <c r="D65" s="467">
        <v>1.7628902284921177</v>
      </c>
      <c r="E65" s="633">
        <v>767</v>
      </c>
      <c r="F65" s="467">
        <v>1.7628902284921177</v>
      </c>
      <c r="G65" s="633">
        <v>767</v>
      </c>
      <c r="H65" s="647"/>
      <c r="J65" s="647"/>
      <c r="L65" s="647"/>
    </row>
    <row r="66" spans="1:12" x14ac:dyDescent="0.25">
      <c r="A66" s="281" t="s">
        <v>212</v>
      </c>
      <c r="B66" s="649" t="s">
        <v>213</v>
      </c>
      <c r="C66" s="467">
        <v>482.73</v>
      </c>
      <c r="D66" s="467">
        <v>1.43972821245831</v>
      </c>
      <c r="E66" s="633">
        <v>626</v>
      </c>
      <c r="F66" s="467">
        <v>1.7442462660286289</v>
      </c>
      <c r="G66" s="633">
        <v>759</v>
      </c>
      <c r="H66" s="647"/>
      <c r="J66" s="647"/>
      <c r="L66" s="647"/>
    </row>
    <row r="67" spans="1:12" x14ac:dyDescent="0.25">
      <c r="A67" s="281" t="s">
        <v>214</v>
      </c>
      <c r="B67" s="649" t="s">
        <v>215</v>
      </c>
      <c r="C67" s="467">
        <v>482.73</v>
      </c>
      <c r="D67" s="467">
        <v>1.481159240154952</v>
      </c>
      <c r="E67" s="633">
        <v>644</v>
      </c>
      <c r="F67" s="467">
        <v>1.7898203964949351</v>
      </c>
      <c r="G67" s="633">
        <v>778</v>
      </c>
      <c r="H67" s="647"/>
      <c r="J67" s="647"/>
      <c r="L67" s="647"/>
    </row>
    <row r="68" spans="1:12" x14ac:dyDescent="0.25">
      <c r="A68" s="281" t="s">
        <v>216</v>
      </c>
      <c r="B68" s="649" t="s">
        <v>217</v>
      </c>
      <c r="C68" s="467">
        <v>482.73</v>
      </c>
      <c r="D68" s="467">
        <v>1.1227808505789987</v>
      </c>
      <c r="E68" s="633">
        <v>488</v>
      </c>
      <c r="F68" s="467">
        <v>1.3527230542953617</v>
      </c>
      <c r="G68" s="633">
        <v>588</v>
      </c>
      <c r="H68" s="647"/>
      <c r="J68" s="647"/>
      <c r="L68" s="647"/>
    </row>
    <row r="69" spans="1:12" ht="15" customHeight="1" x14ac:dyDescent="0.25">
      <c r="A69" s="281" t="s">
        <v>218</v>
      </c>
      <c r="B69" s="649" t="s">
        <v>219</v>
      </c>
      <c r="C69" s="467">
        <v>482.73</v>
      </c>
      <c r="D69" s="467">
        <v>1.1227808505789987</v>
      </c>
      <c r="E69" s="633">
        <v>488</v>
      </c>
      <c r="F69" s="467">
        <v>1.3527230542953617</v>
      </c>
      <c r="G69" s="633">
        <v>588</v>
      </c>
      <c r="H69" s="647"/>
      <c r="J69" s="647"/>
      <c r="L69" s="647"/>
    </row>
    <row r="70" spans="1:12" x14ac:dyDescent="0.25">
      <c r="A70" s="281" t="s">
        <v>220</v>
      </c>
      <c r="B70" s="649" t="s">
        <v>221</v>
      </c>
      <c r="C70" s="467">
        <v>482.73</v>
      </c>
      <c r="D70" s="467">
        <v>1.0585627576492034</v>
      </c>
      <c r="E70" s="633">
        <v>460</v>
      </c>
      <c r="F70" s="467">
        <v>1.216000662896443</v>
      </c>
      <c r="G70" s="633">
        <v>529</v>
      </c>
      <c r="H70" s="647"/>
      <c r="J70" s="647"/>
      <c r="L70" s="647"/>
    </row>
    <row r="71" spans="1:12" x14ac:dyDescent="0.25">
      <c r="A71" s="281" t="s">
        <v>222</v>
      </c>
      <c r="B71" s="649" t="s">
        <v>223</v>
      </c>
      <c r="C71" s="467">
        <v>482.73</v>
      </c>
      <c r="D71" s="467">
        <v>1.0668489631885318</v>
      </c>
      <c r="E71" s="633">
        <v>464</v>
      </c>
      <c r="F71" s="467">
        <v>1.2719325502869099</v>
      </c>
      <c r="G71" s="633">
        <v>553</v>
      </c>
      <c r="H71" s="647"/>
      <c r="J71" s="647"/>
      <c r="L71" s="647"/>
    </row>
    <row r="72" spans="1:12" x14ac:dyDescent="0.25">
      <c r="A72" s="281" t="s">
        <v>224</v>
      </c>
      <c r="B72" s="649" t="s">
        <v>225</v>
      </c>
      <c r="C72" s="467">
        <v>482.73</v>
      </c>
      <c r="D72" s="467">
        <v>1.0585627576492034</v>
      </c>
      <c r="E72" s="633">
        <v>460</v>
      </c>
      <c r="F72" s="467">
        <v>1.0585627576492034</v>
      </c>
      <c r="G72" s="633">
        <v>460</v>
      </c>
      <c r="H72" s="647"/>
      <c r="J72" s="647"/>
      <c r="L72" s="647"/>
    </row>
    <row r="73" spans="1:12" x14ac:dyDescent="0.25">
      <c r="A73" s="281" t="s">
        <v>226</v>
      </c>
      <c r="B73" s="649" t="s">
        <v>227</v>
      </c>
      <c r="C73" s="467">
        <v>482.73</v>
      </c>
      <c r="D73" s="467">
        <v>1.1227808505789987</v>
      </c>
      <c r="E73" s="633">
        <v>488</v>
      </c>
      <c r="F73" s="467">
        <v>1.3610092598346901</v>
      </c>
      <c r="G73" s="633">
        <v>592</v>
      </c>
      <c r="H73" s="647"/>
      <c r="J73" s="647"/>
      <c r="L73" s="647"/>
    </row>
    <row r="74" spans="1:12" x14ac:dyDescent="0.25">
      <c r="A74" s="281" t="s">
        <v>228</v>
      </c>
      <c r="B74" s="649" t="s">
        <v>229</v>
      </c>
      <c r="C74" s="467">
        <v>482.73</v>
      </c>
      <c r="D74" s="467">
        <v>1.3465084001408654</v>
      </c>
      <c r="E74" s="633">
        <v>586</v>
      </c>
      <c r="F74" s="467">
        <v>1.5598781927785719</v>
      </c>
      <c r="G74" s="633">
        <v>678</v>
      </c>
      <c r="H74" s="647"/>
      <c r="J74" s="647"/>
      <c r="L74" s="647"/>
    </row>
    <row r="75" spans="1:12" x14ac:dyDescent="0.25">
      <c r="A75" s="281" t="s">
        <v>230</v>
      </c>
      <c r="B75" s="649" t="s">
        <v>231</v>
      </c>
      <c r="C75" s="467">
        <v>482.73</v>
      </c>
      <c r="D75" s="467">
        <v>0.7706171151575415</v>
      </c>
      <c r="E75" s="633">
        <v>335</v>
      </c>
      <c r="F75" s="467">
        <v>0.85969382470532174</v>
      </c>
      <c r="G75" s="633">
        <v>374</v>
      </c>
      <c r="H75" s="647"/>
      <c r="J75" s="647"/>
      <c r="L75" s="647"/>
    </row>
    <row r="76" spans="1:12" x14ac:dyDescent="0.25">
      <c r="A76" s="281" t="s">
        <v>232</v>
      </c>
      <c r="B76" s="649" t="s">
        <v>233</v>
      </c>
      <c r="C76" s="467">
        <v>482.73</v>
      </c>
      <c r="D76" s="467">
        <v>0.6152507612951339</v>
      </c>
      <c r="E76" s="633">
        <v>268</v>
      </c>
      <c r="F76" s="467">
        <v>0.67739730284009692</v>
      </c>
      <c r="G76" s="633">
        <v>295</v>
      </c>
      <c r="H76" s="647"/>
      <c r="J76" s="647"/>
      <c r="L76" s="647"/>
    </row>
    <row r="77" spans="1:12" x14ac:dyDescent="0.25">
      <c r="A77" s="281" t="s">
        <v>234</v>
      </c>
      <c r="B77" s="649" t="s">
        <v>235</v>
      </c>
      <c r="C77" s="467">
        <v>482.73</v>
      </c>
      <c r="D77" s="467">
        <v>1.0585627576492034</v>
      </c>
      <c r="E77" s="633">
        <v>460</v>
      </c>
      <c r="F77" s="467">
        <v>1.0585627576492034</v>
      </c>
      <c r="G77" s="633">
        <v>460</v>
      </c>
      <c r="H77" s="647"/>
      <c r="J77" s="647"/>
      <c r="L77" s="647"/>
    </row>
    <row r="78" spans="1:12" x14ac:dyDescent="0.25">
      <c r="A78" s="281" t="s">
        <v>236</v>
      </c>
      <c r="B78" s="649" t="s">
        <v>237</v>
      </c>
      <c r="C78" s="467">
        <v>482.73</v>
      </c>
      <c r="D78" s="467">
        <v>1.1165661964245022</v>
      </c>
      <c r="E78" s="633">
        <v>486</v>
      </c>
      <c r="F78" s="467">
        <v>1.3527230542953617</v>
      </c>
      <c r="G78" s="633">
        <v>588</v>
      </c>
      <c r="H78" s="647"/>
      <c r="J78" s="647"/>
      <c r="L78" s="647"/>
    </row>
    <row r="79" spans="1:12" x14ac:dyDescent="0.25">
      <c r="A79" s="281" t="s">
        <v>238</v>
      </c>
      <c r="B79" s="649" t="s">
        <v>239</v>
      </c>
      <c r="C79" s="467">
        <v>482.73</v>
      </c>
      <c r="D79" s="467">
        <v>1.1165661964245022</v>
      </c>
      <c r="E79" s="633">
        <v>486</v>
      </c>
      <c r="F79" s="467">
        <v>1.3527230542953617</v>
      </c>
      <c r="G79" s="633">
        <v>588</v>
      </c>
      <c r="H79" s="647"/>
      <c r="J79" s="647"/>
      <c r="L79" s="647"/>
    </row>
    <row r="80" spans="1:12" x14ac:dyDescent="0.25">
      <c r="A80" s="281" t="s">
        <v>240</v>
      </c>
      <c r="B80" s="649" t="s">
        <v>241</v>
      </c>
      <c r="C80" s="467">
        <v>482.73</v>
      </c>
      <c r="D80" s="467">
        <v>1.0585627576492034</v>
      </c>
      <c r="E80" s="633">
        <v>460</v>
      </c>
      <c r="F80" s="467">
        <v>1.0585627576492034</v>
      </c>
      <c r="G80" s="633">
        <v>460</v>
      </c>
      <c r="H80" s="647"/>
      <c r="J80" s="647"/>
      <c r="L80" s="647"/>
    </row>
    <row r="81" spans="1:12" x14ac:dyDescent="0.25">
      <c r="A81" s="281" t="s">
        <v>242</v>
      </c>
      <c r="B81" s="649" t="s">
        <v>243</v>
      </c>
      <c r="C81" s="467">
        <v>482.73</v>
      </c>
      <c r="D81" s="467">
        <v>1.1227808505789987</v>
      </c>
      <c r="E81" s="633">
        <v>488</v>
      </c>
      <c r="F81" s="467">
        <v>1.3527230542953617</v>
      </c>
      <c r="G81" s="633">
        <v>588</v>
      </c>
      <c r="H81" s="647"/>
      <c r="J81" s="647"/>
      <c r="L81" s="647"/>
    </row>
    <row r="82" spans="1:12" x14ac:dyDescent="0.25">
      <c r="A82" s="281" t="s">
        <v>244</v>
      </c>
      <c r="B82" s="649" t="s">
        <v>245</v>
      </c>
      <c r="C82" s="467">
        <v>482.73</v>
      </c>
      <c r="D82" s="467">
        <v>1.1227808505789987</v>
      </c>
      <c r="E82" s="633">
        <v>488</v>
      </c>
      <c r="F82" s="467">
        <v>1.3527230542953617</v>
      </c>
      <c r="G82" s="633">
        <v>588</v>
      </c>
      <c r="H82" s="647"/>
      <c r="J82" s="647"/>
      <c r="L82" s="647"/>
    </row>
    <row r="83" spans="1:12" x14ac:dyDescent="0.25">
      <c r="A83" s="281" t="s">
        <v>246</v>
      </c>
      <c r="B83" s="649" t="s">
        <v>247</v>
      </c>
      <c r="C83" s="467">
        <v>482.73</v>
      </c>
      <c r="D83" s="467">
        <v>1.1227808505789987</v>
      </c>
      <c r="E83" s="633">
        <v>488</v>
      </c>
      <c r="F83" s="467">
        <v>1.3527230542953617</v>
      </c>
      <c r="G83" s="633">
        <v>588</v>
      </c>
      <c r="H83" s="647"/>
      <c r="J83" s="647"/>
      <c r="L83" s="647"/>
    </row>
    <row r="84" spans="1:12" x14ac:dyDescent="0.25">
      <c r="A84" s="281" t="s">
        <v>248</v>
      </c>
      <c r="B84" s="649" t="s">
        <v>249</v>
      </c>
      <c r="C84" s="467">
        <v>482.73</v>
      </c>
      <c r="D84" s="467">
        <v>1.0109170757980652</v>
      </c>
      <c r="E84" s="633">
        <v>440</v>
      </c>
      <c r="F84" s="467">
        <v>1.1227808505789987</v>
      </c>
      <c r="G84" s="633">
        <v>488</v>
      </c>
      <c r="H84" s="647"/>
      <c r="J84" s="647"/>
      <c r="L84" s="647"/>
    </row>
    <row r="85" spans="1:12" x14ac:dyDescent="0.25">
      <c r="A85" s="281" t="s">
        <v>250</v>
      </c>
      <c r="B85" s="649" t="s">
        <v>251</v>
      </c>
      <c r="C85" s="467">
        <v>482.73</v>
      </c>
      <c r="D85" s="467">
        <v>1.7131729952561472</v>
      </c>
      <c r="E85" s="633">
        <v>745</v>
      </c>
      <c r="F85" s="467">
        <v>1.9928324322084809</v>
      </c>
      <c r="G85" s="633">
        <v>867</v>
      </c>
      <c r="H85" s="647"/>
      <c r="J85" s="647"/>
      <c r="L85" s="647"/>
    </row>
    <row r="86" spans="1:12" ht="25.5" x14ac:dyDescent="0.25">
      <c r="A86" s="652" t="s">
        <v>252</v>
      </c>
      <c r="B86" s="292" t="s">
        <v>253</v>
      </c>
      <c r="C86" s="467">
        <v>482.73</v>
      </c>
      <c r="D86" s="467">
        <v>0.47852836989621528</v>
      </c>
      <c r="E86" s="633">
        <v>208</v>
      </c>
      <c r="F86" s="467">
        <v>0.52617405174735354</v>
      </c>
      <c r="G86" s="633">
        <v>229</v>
      </c>
      <c r="H86" s="647"/>
      <c r="J86" s="647"/>
      <c r="L86" s="647"/>
    </row>
    <row r="87" spans="1:12" ht="25.5" x14ac:dyDescent="0.25">
      <c r="A87" s="652" t="s">
        <v>254</v>
      </c>
      <c r="B87" s="292" t="s">
        <v>255</v>
      </c>
      <c r="C87" s="467">
        <v>482.73</v>
      </c>
      <c r="D87" s="467">
        <v>0.70432747084291425</v>
      </c>
      <c r="E87" s="633">
        <v>306</v>
      </c>
      <c r="F87" s="467">
        <v>0.70432747084291425</v>
      </c>
      <c r="G87" s="633">
        <v>306</v>
      </c>
      <c r="H87" s="647"/>
      <c r="J87" s="647"/>
      <c r="L87" s="647"/>
    </row>
    <row r="88" spans="1:12" ht="18" customHeight="1" x14ac:dyDescent="0.25">
      <c r="A88" s="652" t="s">
        <v>256</v>
      </c>
      <c r="B88" s="653" t="s">
        <v>257</v>
      </c>
      <c r="C88" s="467">
        <v>482.73</v>
      </c>
      <c r="D88" s="467">
        <v>1.0109170757980652</v>
      </c>
      <c r="E88" s="633">
        <v>440</v>
      </c>
      <c r="F88" s="467">
        <v>1.1227808505789987</v>
      </c>
      <c r="G88" s="633">
        <v>488</v>
      </c>
      <c r="H88" s="647"/>
      <c r="J88" s="647"/>
      <c r="L88" s="647"/>
    </row>
    <row r="89" spans="1:12" ht="28.5" customHeight="1" x14ac:dyDescent="0.25">
      <c r="A89" s="281" t="s">
        <v>258</v>
      </c>
      <c r="B89" s="512" t="s">
        <v>259</v>
      </c>
      <c r="C89" s="467">
        <v>482.73</v>
      </c>
      <c r="D89" s="467">
        <v>2.3263522051664491</v>
      </c>
      <c r="E89" s="633">
        <v>1012</v>
      </c>
      <c r="F89" s="467">
        <v>2.3263522051664491</v>
      </c>
      <c r="G89" s="633">
        <v>1012</v>
      </c>
      <c r="H89" s="647"/>
      <c r="J89" s="647"/>
      <c r="L89" s="647"/>
    </row>
    <row r="90" spans="1:12" ht="18" customHeight="1" x14ac:dyDescent="0.25">
      <c r="A90" s="281" t="s">
        <v>260</v>
      </c>
      <c r="B90" s="512" t="s">
        <v>261</v>
      </c>
      <c r="C90" s="467">
        <v>482.73</v>
      </c>
      <c r="D90" s="467">
        <v>2.3263522051664491</v>
      </c>
      <c r="E90" s="633">
        <v>1012</v>
      </c>
      <c r="F90" s="467">
        <v>2.3263522051664491</v>
      </c>
      <c r="G90" s="633">
        <v>1012</v>
      </c>
      <c r="H90" s="647"/>
      <c r="J90" s="647"/>
      <c r="L90" s="647"/>
    </row>
    <row r="91" spans="1:12" ht="33.75" customHeight="1" x14ac:dyDescent="0.25">
      <c r="A91" s="281" t="s">
        <v>262</v>
      </c>
      <c r="B91" s="649" t="s">
        <v>263</v>
      </c>
      <c r="C91" s="467">
        <v>482.73</v>
      </c>
      <c r="D91" s="467">
        <v>1.1662834296604727</v>
      </c>
      <c r="E91" s="633">
        <v>507</v>
      </c>
      <c r="F91" s="467">
        <v>1.3610092598346901</v>
      </c>
      <c r="G91" s="633">
        <v>592</v>
      </c>
      <c r="H91" s="647"/>
      <c r="J91" s="647"/>
      <c r="L91" s="647"/>
    </row>
    <row r="92" spans="1:12" ht="18" customHeight="1" x14ac:dyDescent="0.25">
      <c r="A92" s="281" t="s">
        <v>264</v>
      </c>
      <c r="B92" s="649" t="s">
        <v>265</v>
      </c>
      <c r="C92" s="467">
        <v>482.73</v>
      </c>
      <c r="D92" s="467">
        <v>1.5723075010875645</v>
      </c>
      <c r="E92" s="633">
        <v>684</v>
      </c>
      <c r="F92" s="467">
        <v>1.8271083214219128</v>
      </c>
      <c r="G92" s="633">
        <v>795</v>
      </c>
      <c r="H92" s="647"/>
      <c r="J92" s="647"/>
      <c r="L92" s="647"/>
    </row>
    <row r="93" spans="1:12" ht="30" customHeight="1" x14ac:dyDescent="0.25">
      <c r="A93" s="281" t="s">
        <v>266</v>
      </c>
      <c r="B93" s="649" t="s">
        <v>267</v>
      </c>
      <c r="C93" s="467">
        <v>482.73</v>
      </c>
      <c r="D93" s="467">
        <v>1.5723075010875645</v>
      </c>
      <c r="E93" s="633">
        <v>684</v>
      </c>
      <c r="F93" s="467">
        <v>1.8271083214219128</v>
      </c>
      <c r="G93" s="633">
        <v>795</v>
      </c>
      <c r="H93" s="647"/>
      <c r="J93" s="647"/>
      <c r="L93" s="647"/>
    </row>
    <row r="94" spans="1:12" ht="27" customHeight="1" x14ac:dyDescent="0.25">
      <c r="A94" s="281" t="s">
        <v>268</v>
      </c>
      <c r="B94" s="649" t="s">
        <v>269</v>
      </c>
      <c r="C94" s="467">
        <v>482.73</v>
      </c>
      <c r="D94" s="467">
        <v>1.0585627576492034</v>
      </c>
      <c r="E94" s="633">
        <v>460</v>
      </c>
      <c r="F94" s="467">
        <v>1.0585627576492034</v>
      </c>
      <c r="G94" s="633">
        <v>460</v>
      </c>
      <c r="H94" s="647"/>
      <c r="J94" s="647"/>
      <c r="L94" s="647"/>
    </row>
    <row r="95" spans="1:12" ht="33.75" customHeight="1" x14ac:dyDescent="0.25">
      <c r="A95" s="281" t="s">
        <v>270</v>
      </c>
      <c r="B95" s="649" t="s">
        <v>271</v>
      </c>
      <c r="C95" s="467">
        <v>482.73</v>
      </c>
      <c r="D95" s="467">
        <v>2.3263522051664491</v>
      </c>
      <c r="E95" s="633">
        <v>1012</v>
      </c>
      <c r="F95" s="467">
        <v>2.3263522051664491</v>
      </c>
      <c r="G95" s="633">
        <v>1012</v>
      </c>
      <c r="H95" s="647"/>
      <c r="J95" s="647"/>
      <c r="L95" s="647"/>
    </row>
    <row r="96" spans="1:12" x14ac:dyDescent="0.25">
      <c r="A96" s="281" t="s">
        <v>272</v>
      </c>
      <c r="B96" s="649" t="s">
        <v>273</v>
      </c>
      <c r="C96" s="467">
        <v>482.73</v>
      </c>
      <c r="D96" s="467">
        <v>1.151782569966648</v>
      </c>
      <c r="E96" s="633">
        <v>501</v>
      </c>
      <c r="F96" s="467">
        <v>1.276075653056574</v>
      </c>
      <c r="G96" s="633">
        <v>555</v>
      </c>
      <c r="H96" s="647"/>
      <c r="J96" s="647"/>
      <c r="L96" s="647"/>
    </row>
    <row r="97" spans="1:12" ht="18" customHeight="1" x14ac:dyDescent="0.25">
      <c r="A97" s="281" t="s">
        <v>274</v>
      </c>
      <c r="B97" s="649" t="s">
        <v>275</v>
      </c>
      <c r="C97" s="467">
        <v>482.73</v>
      </c>
      <c r="D97" s="467">
        <v>1.7608186771072856</v>
      </c>
      <c r="E97" s="633">
        <v>766</v>
      </c>
      <c r="F97" s="467">
        <v>2.1336979263770637</v>
      </c>
      <c r="G97" s="633">
        <v>928</v>
      </c>
      <c r="H97" s="647"/>
      <c r="J97" s="647"/>
      <c r="L97" s="647"/>
    </row>
    <row r="98" spans="1:12" ht="30" customHeight="1" x14ac:dyDescent="0.25">
      <c r="A98" s="281" t="s">
        <v>276</v>
      </c>
      <c r="B98" s="649" t="s">
        <v>277</v>
      </c>
      <c r="C98" s="467">
        <v>482.73</v>
      </c>
      <c r="D98" s="467">
        <v>1.1227808505789987</v>
      </c>
      <c r="E98" s="633">
        <v>488</v>
      </c>
      <c r="F98" s="467">
        <v>1.3527230542953617</v>
      </c>
      <c r="G98" s="633">
        <v>588</v>
      </c>
      <c r="H98" s="647"/>
      <c r="J98" s="647"/>
      <c r="L98" s="647"/>
    </row>
    <row r="99" spans="1:12" ht="27" customHeight="1" x14ac:dyDescent="0.25">
      <c r="A99" s="281" t="s">
        <v>278</v>
      </c>
      <c r="B99" s="649" t="s">
        <v>279</v>
      </c>
      <c r="C99" s="467">
        <v>482.73</v>
      </c>
      <c r="D99" s="467">
        <v>1.43972821245831</v>
      </c>
      <c r="E99" s="633">
        <v>626</v>
      </c>
      <c r="F99" s="467">
        <v>1.7442462660286289</v>
      </c>
      <c r="G99" s="633">
        <v>759</v>
      </c>
      <c r="H99" s="647"/>
      <c r="J99" s="647"/>
      <c r="L99" s="647"/>
    </row>
    <row r="100" spans="1:12" ht="33.75" customHeight="1" x14ac:dyDescent="0.25">
      <c r="A100" s="281" t="s">
        <v>280</v>
      </c>
      <c r="B100" s="649" t="s">
        <v>281</v>
      </c>
      <c r="C100" s="467">
        <v>482.73</v>
      </c>
      <c r="D100" s="467">
        <v>1.1227808505789987</v>
      </c>
      <c r="E100" s="633">
        <v>488</v>
      </c>
      <c r="F100" s="467">
        <v>1.3527230542953617</v>
      </c>
      <c r="G100" s="633">
        <v>588</v>
      </c>
      <c r="H100" s="647"/>
      <c r="J100" s="647"/>
      <c r="L100" s="647"/>
    </row>
    <row r="101" spans="1:12" x14ac:dyDescent="0.25">
      <c r="A101" s="281" t="s">
        <v>282</v>
      </c>
      <c r="B101" s="649" t="s">
        <v>283</v>
      </c>
      <c r="C101" s="467">
        <v>482.73</v>
      </c>
      <c r="D101" s="467">
        <v>2.5272926894951628</v>
      </c>
      <c r="E101" s="633">
        <v>1099</v>
      </c>
      <c r="F101" s="467">
        <v>2.8069521264474964</v>
      </c>
      <c r="G101" s="633">
        <v>1221</v>
      </c>
      <c r="H101" s="647"/>
      <c r="J101" s="647"/>
      <c r="L101" s="647"/>
    </row>
    <row r="102" spans="1:12" ht="18" customHeight="1" x14ac:dyDescent="0.25">
      <c r="A102" s="281" t="s">
        <v>284</v>
      </c>
      <c r="B102" s="649" t="s">
        <v>285</v>
      </c>
      <c r="C102" s="467">
        <v>482.73</v>
      </c>
      <c r="D102" s="467">
        <v>1.481159240154952</v>
      </c>
      <c r="E102" s="633">
        <v>644</v>
      </c>
      <c r="F102" s="467">
        <v>1.7898203964949351</v>
      </c>
      <c r="G102" s="633">
        <v>778</v>
      </c>
      <c r="H102" s="647"/>
      <c r="J102" s="647"/>
      <c r="L102" s="647"/>
    </row>
    <row r="103" spans="1:12" ht="30" customHeight="1" x14ac:dyDescent="0.25">
      <c r="A103" s="281" t="s">
        <v>286</v>
      </c>
      <c r="B103" s="649" t="s">
        <v>287</v>
      </c>
      <c r="C103" s="467">
        <v>482.73</v>
      </c>
      <c r="D103" s="467">
        <v>1.1227808505789987</v>
      </c>
      <c r="E103" s="633">
        <v>488</v>
      </c>
      <c r="F103" s="467">
        <v>1.3527230542953617</v>
      </c>
      <c r="G103" s="633">
        <v>588</v>
      </c>
      <c r="H103" s="647"/>
      <c r="J103" s="647"/>
      <c r="L103" s="647"/>
    </row>
    <row r="104" spans="1:12" ht="27" customHeight="1" x14ac:dyDescent="0.25">
      <c r="A104" s="281" t="s">
        <v>288</v>
      </c>
      <c r="B104" s="649" t="s">
        <v>289</v>
      </c>
      <c r="C104" s="467">
        <v>482.73</v>
      </c>
      <c r="D104" s="467">
        <v>1.0585627576492034</v>
      </c>
      <c r="E104" s="633">
        <v>460</v>
      </c>
      <c r="F104" s="467">
        <v>1.216000662896443</v>
      </c>
      <c r="G104" s="633">
        <v>529</v>
      </c>
      <c r="H104" s="647"/>
      <c r="J104" s="647"/>
      <c r="L104" s="647"/>
    </row>
    <row r="105" spans="1:12" ht="33.75" customHeight="1" x14ac:dyDescent="0.25">
      <c r="A105" s="281" t="s">
        <v>290</v>
      </c>
      <c r="B105" s="649" t="s">
        <v>291</v>
      </c>
      <c r="C105" s="467">
        <v>482.73</v>
      </c>
      <c r="D105" s="467">
        <v>1.0585627576492034</v>
      </c>
      <c r="E105" s="633">
        <v>460</v>
      </c>
      <c r="F105" s="467">
        <v>1.0585627576492034</v>
      </c>
      <c r="G105" s="633">
        <v>460</v>
      </c>
      <c r="H105" s="647"/>
      <c r="J105" s="647"/>
      <c r="L105" s="647"/>
    </row>
    <row r="106" spans="1:12" x14ac:dyDescent="0.25">
      <c r="A106" s="281" t="s">
        <v>292</v>
      </c>
      <c r="B106" s="649" t="s">
        <v>293</v>
      </c>
      <c r="C106" s="467">
        <v>482.73</v>
      </c>
      <c r="D106" s="467">
        <v>1.1227808505789987</v>
      </c>
      <c r="E106" s="633">
        <v>488</v>
      </c>
      <c r="F106" s="467">
        <v>1.3527230542953617</v>
      </c>
      <c r="G106" s="633">
        <v>588</v>
      </c>
      <c r="H106" s="647"/>
      <c r="J106" s="647"/>
      <c r="L106" s="647"/>
    </row>
    <row r="107" spans="1:12" x14ac:dyDescent="0.25">
      <c r="A107" s="281" t="s">
        <v>294</v>
      </c>
      <c r="B107" s="649" t="s">
        <v>295</v>
      </c>
      <c r="C107" s="467">
        <v>482.73</v>
      </c>
      <c r="D107" s="467">
        <v>0.7706171151575415</v>
      </c>
      <c r="E107" s="633">
        <v>335</v>
      </c>
      <c r="F107" s="467">
        <v>0.85969382470532174</v>
      </c>
      <c r="G107" s="633">
        <v>374</v>
      </c>
      <c r="H107" s="647"/>
      <c r="J107" s="647"/>
      <c r="L107" s="647"/>
    </row>
    <row r="108" spans="1:12" x14ac:dyDescent="0.25">
      <c r="A108" s="281" t="s">
        <v>296</v>
      </c>
      <c r="B108" s="649" t="s">
        <v>297</v>
      </c>
      <c r="C108" s="467">
        <v>482.73</v>
      </c>
      <c r="D108" s="467">
        <v>0.6152507612951339</v>
      </c>
      <c r="E108" s="633">
        <v>268</v>
      </c>
      <c r="F108" s="467">
        <v>0.67739730284009692</v>
      </c>
      <c r="G108" s="633">
        <v>295</v>
      </c>
      <c r="H108" s="647"/>
      <c r="J108" s="647"/>
      <c r="L108" s="647"/>
    </row>
    <row r="109" spans="1:12" x14ac:dyDescent="0.25">
      <c r="A109" s="281" t="s">
        <v>298</v>
      </c>
      <c r="B109" s="649" t="s">
        <v>299</v>
      </c>
      <c r="C109" s="467">
        <v>482.73</v>
      </c>
      <c r="D109" s="467">
        <v>1.0585627576492034</v>
      </c>
      <c r="E109" s="633">
        <v>460</v>
      </c>
      <c r="F109" s="467">
        <v>1.0585627576492034</v>
      </c>
      <c r="G109" s="633">
        <v>460</v>
      </c>
      <c r="H109" s="647"/>
      <c r="J109" s="647"/>
      <c r="L109" s="647"/>
    </row>
    <row r="110" spans="1:12" ht="19.5" customHeight="1" x14ac:dyDescent="0.25">
      <c r="A110" s="281" t="s">
        <v>300</v>
      </c>
      <c r="B110" s="649" t="s">
        <v>301</v>
      </c>
      <c r="C110" s="467">
        <v>482.73</v>
      </c>
      <c r="D110" s="467">
        <v>1.1165661964245022</v>
      </c>
      <c r="E110" s="633">
        <v>486</v>
      </c>
      <c r="F110" s="467">
        <v>1.3527230542953617</v>
      </c>
      <c r="G110" s="633">
        <v>588</v>
      </c>
      <c r="H110" s="647"/>
      <c r="J110" s="647"/>
      <c r="L110" s="647"/>
    </row>
    <row r="111" spans="1:12" x14ac:dyDescent="0.25">
      <c r="A111" s="281" t="s">
        <v>302</v>
      </c>
      <c r="B111" s="649" t="s">
        <v>303</v>
      </c>
      <c r="C111" s="467">
        <v>482.73</v>
      </c>
      <c r="D111" s="467">
        <v>1.0585627576492034</v>
      </c>
      <c r="E111" s="633">
        <v>460</v>
      </c>
      <c r="F111" s="467">
        <v>1.0585627576492034</v>
      </c>
      <c r="G111" s="633">
        <v>460</v>
      </c>
      <c r="H111" s="647"/>
      <c r="J111" s="647"/>
      <c r="L111" s="647"/>
    </row>
    <row r="112" spans="1:12" x14ac:dyDescent="0.25">
      <c r="A112" s="281" t="s">
        <v>304</v>
      </c>
      <c r="B112" s="649" t="s">
        <v>305</v>
      </c>
      <c r="C112" s="467">
        <v>482.73</v>
      </c>
      <c r="D112" s="467">
        <v>1.1227808505789987</v>
      </c>
      <c r="E112" s="633">
        <v>488</v>
      </c>
      <c r="F112" s="467">
        <v>1.3527230542953617</v>
      </c>
      <c r="G112" s="633">
        <v>588</v>
      </c>
      <c r="H112" s="647"/>
      <c r="J112" s="647"/>
      <c r="L112" s="647"/>
    </row>
    <row r="113" spans="1:12" x14ac:dyDescent="0.25">
      <c r="A113" s="281" t="s">
        <v>306</v>
      </c>
      <c r="B113" s="649" t="s">
        <v>307</v>
      </c>
      <c r="C113" s="467">
        <v>482.73</v>
      </c>
      <c r="D113" s="467">
        <v>1.1227808505789987</v>
      </c>
      <c r="E113" s="633">
        <v>488</v>
      </c>
      <c r="F113" s="467">
        <v>1.3527230542953617</v>
      </c>
      <c r="G113" s="633">
        <v>588</v>
      </c>
      <c r="H113" s="647"/>
      <c r="J113" s="647"/>
      <c r="L113" s="647"/>
    </row>
    <row r="114" spans="1:12" x14ac:dyDescent="0.25">
      <c r="A114" s="655" t="s">
        <v>308</v>
      </c>
      <c r="B114" s="656" t="s">
        <v>309</v>
      </c>
      <c r="C114" s="467">
        <v>482.73</v>
      </c>
      <c r="D114" s="467">
        <v>1.1227808505789987</v>
      </c>
      <c r="E114" s="634">
        <v>488</v>
      </c>
      <c r="F114" s="467">
        <v>1.3527230542953617</v>
      </c>
      <c r="G114" s="634">
        <v>588</v>
      </c>
      <c r="H114" s="647"/>
      <c r="J114" s="647"/>
      <c r="L114" s="647"/>
    </row>
    <row r="115" spans="1:12" x14ac:dyDescent="0.25">
      <c r="A115" s="281" t="s">
        <v>310</v>
      </c>
      <c r="B115" s="649" t="s">
        <v>311</v>
      </c>
      <c r="C115" s="467">
        <v>482.73</v>
      </c>
      <c r="D115" s="467">
        <v>1.0109170757980652</v>
      </c>
      <c r="E115" s="633">
        <v>440</v>
      </c>
      <c r="F115" s="467">
        <v>1.1227808505789987</v>
      </c>
      <c r="G115" s="633">
        <v>488</v>
      </c>
      <c r="H115" s="647"/>
      <c r="J115" s="647"/>
      <c r="L115" s="647"/>
    </row>
    <row r="116" spans="1:12" x14ac:dyDescent="0.25">
      <c r="A116" s="657" t="s">
        <v>312</v>
      </c>
      <c r="B116" s="658" t="s">
        <v>313</v>
      </c>
      <c r="C116" s="659">
        <v>482.73</v>
      </c>
      <c r="D116" s="659">
        <v>1.7131729952561472</v>
      </c>
      <c r="E116" s="660">
        <v>745</v>
      </c>
      <c r="F116" s="659">
        <v>1.9928324322084809</v>
      </c>
      <c r="G116" s="660">
        <v>867</v>
      </c>
      <c r="H116" s="647"/>
      <c r="J116" s="647"/>
      <c r="L116" s="647"/>
    </row>
    <row r="117" spans="1:12" x14ac:dyDescent="0.25">
      <c r="A117" s="621" t="s">
        <v>4420</v>
      </c>
      <c r="B117" s="624" t="s">
        <v>4422</v>
      </c>
      <c r="C117" s="659">
        <v>482.73</v>
      </c>
      <c r="D117" s="659">
        <v>1.048205000725043</v>
      </c>
      <c r="E117" s="660">
        <v>506</v>
      </c>
      <c r="F117" s="659">
        <v>1.048205000725043</v>
      </c>
      <c r="G117" s="660">
        <v>506</v>
      </c>
    </row>
    <row r="118" spans="1:12" ht="30" x14ac:dyDescent="0.25">
      <c r="A118" s="621" t="s">
        <v>4421</v>
      </c>
      <c r="B118" s="624" t="s">
        <v>4423</v>
      </c>
      <c r="C118" s="659">
        <v>482.73</v>
      </c>
      <c r="D118" s="659">
        <v>1.048205000725043</v>
      </c>
      <c r="E118" s="660">
        <v>506</v>
      </c>
      <c r="F118" s="659">
        <v>1.048205000725043</v>
      </c>
      <c r="G118" s="660">
        <v>506</v>
      </c>
    </row>
    <row r="119" spans="1:12" ht="14.25" customHeight="1" x14ac:dyDescent="0.25">
      <c r="A119" s="621" t="s">
        <v>4749</v>
      </c>
      <c r="B119" s="624" t="s">
        <v>4426</v>
      </c>
      <c r="C119" s="659">
        <v>482.73</v>
      </c>
      <c r="D119" s="659">
        <v>0.69811281668841796</v>
      </c>
      <c r="E119" s="660">
        <v>337</v>
      </c>
      <c r="F119" s="659">
        <v>0.69811281668841796</v>
      </c>
      <c r="G119" s="660">
        <v>337</v>
      </c>
    </row>
    <row r="120" spans="1:12" x14ac:dyDescent="0.25">
      <c r="A120" s="621" t="s">
        <v>4425</v>
      </c>
      <c r="B120" s="626" t="s">
        <v>4424</v>
      </c>
      <c r="C120" s="659">
        <v>482.73</v>
      </c>
      <c r="D120" s="659">
        <v>1.112423093654838</v>
      </c>
      <c r="E120" s="660">
        <v>537</v>
      </c>
      <c r="F120" s="659">
        <v>1.3402937459863691</v>
      </c>
      <c r="G120" s="660">
        <v>647</v>
      </c>
    </row>
    <row r="121" spans="1:12" x14ac:dyDescent="0.25">
      <c r="A121" s="661" t="s">
        <v>4398</v>
      </c>
      <c r="B121" s="622" t="s">
        <v>4399</v>
      </c>
      <c r="C121" s="659">
        <v>482.73</v>
      </c>
      <c r="D121" s="659">
        <v>1.4666583804611273</v>
      </c>
      <c r="E121" s="660">
        <v>708</v>
      </c>
      <c r="F121" s="659">
        <v>1.7732479854162781</v>
      </c>
      <c r="G121" s="660">
        <v>856</v>
      </c>
    </row>
    <row r="122" spans="1:12" x14ac:dyDescent="0.25">
      <c r="A122" s="661" t="s">
        <v>4400</v>
      </c>
      <c r="B122" s="622" t="s">
        <v>4401</v>
      </c>
      <c r="C122" s="659">
        <v>482.73</v>
      </c>
      <c r="D122" s="659">
        <v>1.6986721355623227</v>
      </c>
      <c r="E122" s="660">
        <v>820</v>
      </c>
      <c r="F122" s="659">
        <v>1.976260021129824</v>
      </c>
      <c r="G122" s="660">
        <v>954</v>
      </c>
    </row>
    <row r="123" spans="1:12" x14ac:dyDescent="0.25">
      <c r="A123" s="661" t="s">
        <v>4402</v>
      </c>
      <c r="B123" s="622" t="s">
        <v>4403</v>
      </c>
      <c r="C123" s="659">
        <v>482.73</v>
      </c>
      <c r="D123" s="659">
        <v>1.048205000725043</v>
      </c>
      <c r="E123" s="660">
        <v>506</v>
      </c>
      <c r="F123" s="659">
        <v>1.2056429059722826</v>
      </c>
      <c r="G123" s="660">
        <v>582</v>
      </c>
    </row>
    <row r="124" spans="1:12" x14ac:dyDescent="0.25">
      <c r="A124" s="661" t="s">
        <v>4404</v>
      </c>
      <c r="B124" s="622" t="s">
        <v>4405</v>
      </c>
      <c r="C124" s="659">
        <v>482.73</v>
      </c>
      <c r="D124" s="659">
        <v>1.0026308702587368</v>
      </c>
      <c r="E124" s="660">
        <v>484</v>
      </c>
      <c r="F124" s="659">
        <v>1.112423093654838</v>
      </c>
      <c r="G124" s="660">
        <v>537</v>
      </c>
    </row>
    <row r="125" spans="1:12" x14ac:dyDescent="0.25">
      <c r="A125" s="661" t="s">
        <v>4406</v>
      </c>
      <c r="B125" s="622" t="s">
        <v>4407</v>
      </c>
      <c r="C125" s="659">
        <v>482.73</v>
      </c>
      <c r="D125" s="659">
        <v>1.112423093654838</v>
      </c>
      <c r="E125" s="660">
        <v>537</v>
      </c>
      <c r="F125" s="659">
        <v>1.3402937459863691</v>
      </c>
      <c r="G125" s="660">
        <v>647</v>
      </c>
    </row>
    <row r="126" spans="1:12" x14ac:dyDescent="0.25">
      <c r="A126" s="661" t="s">
        <v>4408</v>
      </c>
      <c r="B126" s="622" t="s">
        <v>4409</v>
      </c>
      <c r="C126" s="659">
        <v>482.73</v>
      </c>
      <c r="D126" s="659">
        <v>1.112423093654838</v>
      </c>
      <c r="E126" s="660">
        <v>537</v>
      </c>
      <c r="F126" s="659">
        <v>1.3402937459863691</v>
      </c>
      <c r="G126" s="660">
        <v>647</v>
      </c>
    </row>
    <row r="127" spans="1:12" x14ac:dyDescent="0.25">
      <c r="A127" s="661" t="s">
        <v>4410</v>
      </c>
      <c r="B127" s="622" t="s">
        <v>4411</v>
      </c>
      <c r="C127" s="659">
        <v>482.73</v>
      </c>
      <c r="D127" s="659">
        <v>0.61110765852546967</v>
      </c>
      <c r="E127" s="660">
        <v>295</v>
      </c>
      <c r="F127" s="659">
        <v>0.67325420007043268</v>
      </c>
      <c r="G127" s="660">
        <v>325</v>
      </c>
    </row>
    <row r="128" spans="1:12" x14ac:dyDescent="0.25">
      <c r="A128" s="661" t="s">
        <v>4412</v>
      </c>
      <c r="B128" s="622" t="s">
        <v>4413</v>
      </c>
      <c r="C128" s="659">
        <v>482.73</v>
      </c>
      <c r="D128" s="659">
        <v>0.7644024610030451</v>
      </c>
      <c r="E128" s="660">
        <v>369</v>
      </c>
      <c r="F128" s="659">
        <v>0.85140761916599339</v>
      </c>
      <c r="G128" s="660">
        <v>411</v>
      </c>
    </row>
    <row r="129" spans="1:7" x14ac:dyDescent="0.25">
      <c r="A129" s="661" t="s">
        <v>4414</v>
      </c>
      <c r="B129" s="622" t="s">
        <v>4415</v>
      </c>
      <c r="C129" s="659">
        <v>482.73</v>
      </c>
      <c r="D129" s="659">
        <v>1.4272989041493174</v>
      </c>
      <c r="E129" s="660">
        <v>689</v>
      </c>
      <c r="F129" s="659">
        <v>1.7297454063348041</v>
      </c>
      <c r="G129" s="660">
        <v>835</v>
      </c>
    </row>
    <row r="130" spans="1:7" x14ac:dyDescent="0.25">
      <c r="A130" s="661" t="s">
        <v>4416</v>
      </c>
      <c r="B130" s="622" t="s">
        <v>4417</v>
      </c>
      <c r="C130" s="659">
        <v>482.73</v>
      </c>
      <c r="D130" s="659">
        <v>1.1414248130424876</v>
      </c>
      <c r="E130" s="660">
        <v>551</v>
      </c>
      <c r="F130" s="659">
        <v>1.2657178961324136</v>
      </c>
      <c r="G130" s="660">
        <v>611</v>
      </c>
    </row>
    <row r="131" spans="1:7" x14ac:dyDescent="0.25">
      <c r="A131" s="661" t="s">
        <v>4418</v>
      </c>
      <c r="B131" s="622" t="s">
        <v>4419</v>
      </c>
      <c r="C131" s="659">
        <v>482.73</v>
      </c>
      <c r="D131" s="659">
        <v>1.336150643216705</v>
      </c>
      <c r="E131" s="660">
        <v>645</v>
      </c>
      <c r="F131" s="659">
        <v>1.5453773330847471</v>
      </c>
      <c r="G131" s="660">
        <v>746</v>
      </c>
    </row>
  </sheetData>
  <autoFilter ref="A12:L131" xr:uid="{00000000-0009-0000-0000-000002000000}">
    <sortState ref="A14:L116">
      <sortCondition ref="B12:B116"/>
    </sortState>
  </autoFilter>
  <mergeCells count="7">
    <mergeCell ref="A8:G8"/>
    <mergeCell ref="A10:A12"/>
    <mergeCell ref="B10:B12"/>
    <mergeCell ref="C10:C12"/>
    <mergeCell ref="D10:G10"/>
    <mergeCell ref="D11:E11"/>
    <mergeCell ref="F11:G11"/>
  </mergeCells>
  <conditionalFormatting sqref="A1:A1048576">
    <cfRule type="duplicateValues" dxfId="84" priority="1"/>
    <cfRule type="duplicateValues" dxfId="83" priority="24"/>
  </conditionalFormatting>
  <conditionalFormatting sqref="A3:A83 A117:A1048576">
    <cfRule type="duplicateValues" dxfId="82" priority="20"/>
  </conditionalFormatting>
  <conditionalFormatting sqref="A84:A87 A96 A107:A109">
    <cfRule type="duplicateValues" dxfId="81" priority="15"/>
  </conditionalFormatting>
  <conditionalFormatting sqref="A114">
    <cfRule type="duplicateValues" dxfId="80" priority="14"/>
  </conditionalFormatting>
  <conditionalFormatting sqref="A115:A116">
    <cfRule type="duplicateValues" dxfId="79" priority="13"/>
  </conditionalFormatting>
  <conditionalFormatting sqref="A88:A91">
    <cfRule type="duplicateValues" dxfId="78" priority="11"/>
  </conditionalFormatting>
  <conditionalFormatting sqref="A92:A95">
    <cfRule type="duplicateValues" dxfId="77" priority="10"/>
  </conditionalFormatting>
  <conditionalFormatting sqref="A97:A101">
    <cfRule type="duplicateValues" dxfId="76" priority="8"/>
  </conditionalFormatting>
  <conditionalFormatting sqref="A102:A106">
    <cfRule type="duplicateValues" dxfId="75" priority="7"/>
  </conditionalFormatting>
  <conditionalFormatting sqref="A1">
    <cfRule type="duplicateValues" dxfId="74" priority="6"/>
  </conditionalFormatting>
  <conditionalFormatting sqref="A2">
    <cfRule type="duplicateValues" dxfId="73" priority="5"/>
  </conditionalFormatting>
  <pageMargins left="0.31496062992125984" right="0.31496062992125984" top="0.74803149606299213" bottom="0.74803149606299213" header="0.31496062992125984" footer="0.31496062992125984"/>
  <pageSetup paperSize="9" scale="24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78"/>
  <sheetViews>
    <sheetView topLeftCell="A53" zoomScale="80" workbookViewId="0">
      <selection activeCell="A57" sqref="A57:XFD57"/>
    </sheetView>
  </sheetViews>
  <sheetFormatPr defaultColWidth="9.140625" defaultRowHeight="15" x14ac:dyDescent="0.25"/>
  <cols>
    <col min="1" max="1" width="17.28515625" style="214" customWidth="1"/>
    <col min="2" max="2" width="64.140625" style="268" customWidth="1"/>
    <col min="3" max="3" width="24.42578125" style="268" customWidth="1"/>
    <col min="4" max="4" width="20.140625" style="267" customWidth="1"/>
    <col min="5" max="6" width="17" style="214" customWidth="1"/>
    <col min="7" max="16384" width="9.140625" style="214"/>
  </cols>
  <sheetData>
    <row r="1" spans="1:6" s="163" customFormat="1" x14ac:dyDescent="0.25">
      <c r="A1" s="160" t="s">
        <v>4388</v>
      </c>
      <c r="B1" s="161"/>
      <c r="C1" s="161"/>
      <c r="D1" s="162"/>
    </row>
    <row r="2" spans="1:6" s="163" customFormat="1" x14ac:dyDescent="0.25">
      <c r="A2" s="165" t="s">
        <v>4389</v>
      </c>
      <c r="B2" s="161"/>
      <c r="C2" s="161"/>
      <c r="D2" s="162"/>
    </row>
    <row r="3" spans="1:6" x14ac:dyDescent="0.25">
      <c r="A3" s="213"/>
      <c r="B3" s="214"/>
      <c r="C3" s="215"/>
      <c r="D3" s="216"/>
    </row>
    <row r="4" spans="1:6" s="217" customFormat="1" ht="12.75" customHeight="1" x14ac:dyDescent="0.25">
      <c r="A4" s="213"/>
      <c r="B4" s="214"/>
      <c r="C4" s="215"/>
      <c r="D4" s="216"/>
      <c r="F4" s="218" t="s">
        <v>314</v>
      </c>
    </row>
    <row r="5" spans="1:6" s="217" customFormat="1" ht="12.75" customHeight="1" x14ac:dyDescent="0.25">
      <c r="A5" s="214"/>
      <c r="C5" s="219"/>
      <c r="D5" s="220"/>
      <c r="F5" s="218" t="s">
        <v>1</v>
      </c>
    </row>
    <row r="6" spans="1:6" s="217" customFormat="1" ht="12.75" customHeight="1" x14ac:dyDescent="0.25">
      <c r="A6" s="214"/>
      <c r="C6" s="219"/>
      <c r="D6" s="220"/>
      <c r="F6" s="170" t="s">
        <v>2</v>
      </c>
    </row>
    <row r="7" spans="1:6" s="217" customFormat="1" ht="15" customHeight="1" x14ac:dyDescent="0.25">
      <c r="A7" s="214"/>
      <c r="C7" s="219"/>
      <c r="D7" s="220"/>
    </row>
    <row r="9" spans="1:6" s="217" customFormat="1" ht="48.75" customHeight="1" x14ac:dyDescent="0.2">
      <c r="A9" s="716" t="s">
        <v>315</v>
      </c>
      <c r="B9" s="716"/>
      <c r="C9" s="716"/>
      <c r="D9" s="716"/>
      <c r="E9" s="716"/>
      <c r="F9" s="716"/>
    </row>
    <row r="10" spans="1:6" s="217" customFormat="1" ht="14.25" customHeight="1" x14ac:dyDescent="0.2">
      <c r="A10" s="630"/>
      <c r="B10" s="630"/>
      <c r="C10" s="221"/>
      <c r="D10" s="221"/>
    </row>
    <row r="11" spans="1:6" s="217" customFormat="1" ht="19.5" customHeight="1" x14ac:dyDescent="0.2">
      <c r="A11" s="630"/>
      <c r="B11" s="630"/>
      <c r="C11" s="221"/>
      <c r="D11" s="221"/>
      <c r="F11" s="222" t="s">
        <v>5</v>
      </c>
    </row>
    <row r="12" spans="1:6" s="217" customFormat="1" ht="19.5" customHeight="1" x14ac:dyDescent="0.2">
      <c r="A12" s="630"/>
      <c r="B12" s="630"/>
      <c r="C12" s="221"/>
      <c r="D12" s="221"/>
    </row>
    <row r="13" spans="1:6" s="217" customFormat="1" ht="19.5" customHeight="1" x14ac:dyDescent="0.2">
      <c r="A13" s="717" t="s">
        <v>316</v>
      </c>
      <c r="B13" s="719" t="s">
        <v>100</v>
      </c>
      <c r="C13" s="717" t="s">
        <v>317</v>
      </c>
      <c r="D13" s="717" t="s">
        <v>318</v>
      </c>
      <c r="E13" s="721" t="s">
        <v>319</v>
      </c>
      <c r="F13" s="722"/>
    </row>
    <row r="14" spans="1:6" s="217" customFormat="1" ht="36" customHeight="1" x14ac:dyDescent="0.2">
      <c r="A14" s="718"/>
      <c r="B14" s="720"/>
      <c r="C14" s="718"/>
      <c r="D14" s="718"/>
      <c r="E14" s="223" t="s">
        <v>103</v>
      </c>
      <c r="F14" s="223" t="s">
        <v>104</v>
      </c>
    </row>
    <row r="15" spans="1:6" s="217" customFormat="1" ht="13.5" customHeight="1" x14ac:dyDescent="0.2">
      <c r="A15" s="628"/>
      <c r="B15" s="629" t="s">
        <v>320</v>
      </c>
      <c r="C15" s="629"/>
      <c r="D15" s="629"/>
      <c r="E15" s="224"/>
      <c r="F15" s="224"/>
    </row>
    <row r="16" spans="1:6" ht="36.75" customHeight="1" x14ac:dyDescent="0.25">
      <c r="A16" s="225" t="s">
        <v>321</v>
      </c>
      <c r="B16" s="226" t="s">
        <v>322</v>
      </c>
      <c r="C16" s="227">
        <v>3707.13</v>
      </c>
      <c r="D16" s="228">
        <v>1.6635510489246397</v>
      </c>
      <c r="E16" s="633">
        <v>6167</v>
      </c>
      <c r="F16" s="633">
        <v>6167</v>
      </c>
    </row>
    <row r="17" spans="1:6" ht="32.25" customHeight="1" x14ac:dyDescent="0.25">
      <c r="A17" s="225" t="s">
        <v>323</v>
      </c>
      <c r="B17" s="226" t="s">
        <v>324</v>
      </c>
      <c r="C17" s="227">
        <v>3707.13</v>
      </c>
      <c r="D17" s="228">
        <v>0.28027072155548899</v>
      </c>
      <c r="E17" s="633">
        <v>1039</v>
      </c>
      <c r="F17" s="633">
        <v>1039</v>
      </c>
    </row>
    <row r="18" spans="1:6" ht="32.25" customHeight="1" x14ac:dyDescent="0.25">
      <c r="A18" s="225" t="s">
        <v>325</v>
      </c>
      <c r="B18" s="226" t="s">
        <v>326</v>
      </c>
      <c r="C18" s="227">
        <v>3707.13</v>
      </c>
      <c r="D18" s="228">
        <v>0.28027072155548899</v>
      </c>
      <c r="E18" s="633">
        <v>1039</v>
      </c>
      <c r="F18" s="633">
        <v>1039</v>
      </c>
    </row>
    <row r="19" spans="1:6" ht="32.25" customHeight="1" x14ac:dyDescent="0.25">
      <c r="A19" s="225" t="s">
        <v>327</v>
      </c>
      <c r="B19" s="226" t="s">
        <v>328</v>
      </c>
      <c r="C19" s="227">
        <v>3707.13</v>
      </c>
      <c r="D19" s="228">
        <v>0.28027072155548899</v>
      </c>
      <c r="E19" s="633">
        <v>1039</v>
      </c>
      <c r="F19" s="633">
        <v>1039</v>
      </c>
    </row>
    <row r="20" spans="1:6" ht="43.5" customHeight="1" x14ac:dyDescent="0.25">
      <c r="A20" s="225" t="s">
        <v>329</v>
      </c>
      <c r="B20" s="226" t="s">
        <v>330</v>
      </c>
      <c r="C20" s="227">
        <v>3707.13</v>
      </c>
      <c r="D20" s="228">
        <v>0.20204308993749881</v>
      </c>
      <c r="E20" s="633">
        <v>749</v>
      </c>
      <c r="F20" s="633">
        <v>749</v>
      </c>
    </row>
    <row r="21" spans="1:6" ht="16.5" customHeight="1" x14ac:dyDescent="0.25">
      <c r="A21" s="225"/>
      <c r="B21" s="628" t="s">
        <v>331</v>
      </c>
      <c r="C21" s="227"/>
      <c r="D21" s="228"/>
      <c r="E21" s="229"/>
      <c r="F21" s="633"/>
    </row>
    <row r="22" spans="1:6" ht="30" customHeight="1" x14ac:dyDescent="0.25">
      <c r="A22" s="225" t="s">
        <v>332</v>
      </c>
      <c r="B22" s="226" t="s">
        <v>333</v>
      </c>
      <c r="C22" s="227">
        <v>38176.720000000001</v>
      </c>
      <c r="D22" s="228">
        <v>0.94314021738902654</v>
      </c>
      <c r="E22" s="633">
        <v>36006</v>
      </c>
      <c r="F22" s="633">
        <v>36006</v>
      </c>
    </row>
    <row r="23" spans="1:6" ht="33.75" customHeight="1" x14ac:dyDescent="0.25">
      <c r="A23" s="225" t="s">
        <v>334</v>
      </c>
      <c r="B23" s="226" t="s">
        <v>335</v>
      </c>
      <c r="C23" s="227">
        <v>38176.720000000001</v>
      </c>
      <c r="D23" s="228">
        <v>0.94314021738902654</v>
      </c>
      <c r="E23" s="633">
        <v>36006</v>
      </c>
      <c r="F23" s="633">
        <v>36006</v>
      </c>
    </row>
    <row r="24" spans="1:6" ht="30.75" customHeight="1" x14ac:dyDescent="0.25">
      <c r="A24" s="225" t="s">
        <v>336</v>
      </c>
      <c r="B24" s="226" t="s">
        <v>337</v>
      </c>
      <c r="C24" s="227">
        <v>38176.720000000001</v>
      </c>
      <c r="D24" s="228">
        <v>0.94314021738902654</v>
      </c>
      <c r="E24" s="633">
        <v>36006</v>
      </c>
      <c r="F24" s="633">
        <v>36006</v>
      </c>
    </row>
    <row r="25" spans="1:6" ht="16.5" customHeight="1" x14ac:dyDescent="0.25">
      <c r="A25" s="225" t="s">
        <v>338</v>
      </c>
      <c r="B25" s="226" t="s">
        <v>339</v>
      </c>
      <c r="C25" s="227">
        <v>38176.720000000001</v>
      </c>
      <c r="D25" s="228">
        <v>0.94314021738902654</v>
      </c>
      <c r="E25" s="633">
        <v>36006</v>
      </c>
      <c r="F25" s="633">
        <v>36006</v>
      </c>
    </row>
    <row r="26" spans="1:6" ht="16.5" customHeight="1" x14ac:dyDescent="0.25">
      <c r="A26" s="225" t="s">
        <v>340</v>
      </c>
      <c r="B26" s="226" t="s">
        <v>341</v>
      </c>
      <c r="C26" s="227">
        <v>38176.720000000001</v>
      </c>
      <c r="D26" s="228">
        <v>0.94314021738902654</v>
      </c>
      <c r="E26" s="633">
        <v>36006</v>
      </c>
      <c r="F26" s="633">
        <v>36006</v>
      </c>
    </row>
    <row r="27" spans="1:6" ht="16.5" customHeight="1" x14ac:dyDescent="0.25">
      <c r="A27" s="225" t="s">
        <v>342</v>
      </c>
      <c r="B27" s="226" t="s">
        <v>343</v>
      </c>
      <c r="C27" s="227">
        <v>38176.720000000001</v>
      </c>
      <c r="D27" s="228">
        <v>0.94314021738902654</v>
      </c>
      <c r="E27" s="633">
        <v>36006</v>
      </c>
      <c r="F27" s="633">
        <v>36006</v>
      </c>
    </row>
    <row r="28" spans="1:6" ht="16.5" customHeight="1" x14ac:dyDescent="0.25">
      <c r="A28" s="225" t="s">
        <v>344</v>
      </c>
      <c r="B28" s="226" t="s">
        <v>345</v>
      </c>
      <c r="C28" s="227">
        <v>38176.720000000001</v>
      </c>
      <c r="D28" s="228">
        <v>0.94314021738902654</v>
      </c>
      <c r="E28" s="633">
        <v>36006</v>
      </c>
      <c r="F28" s="633">
        <v>36006</v>
      </c>
    </row>
    <row r="29" spans="1:6" ht="16.5" customHeight="1" x14ac:dyDescent="0.25">
      <c r="A29" s="225" t="s">
        <v>346</v>
      </c>
      <c r="B29" s="226" t="s">
        <v>347</v>
      </c>
      <c r="C29" s="227">
        <v>38176.720000000001</v>
      </c>
      <c r="D29" s="228">
        <v>0.94314021738902654</v>
      </c>
      <c r="E29" s="633">
        <v>36006</v>
      </c>
      <c r="F29" s="633">
        <v>36006</v>
      </c>
    </row>
    <row r="30" spans="1:6" ht="18" customHeight="1" x14ac:dyDescent="0.25">
      <c r="A30" s="225"/>
      <c r="B30" s="628" t="s">
        <v>348</v>
      </c>
      <c r="C30" s="628"/>
      <c r="D30" s="228" t="s">
        <v>349</v>
      </c>
      <c r="E30" s="229"/>
      <c r="F30" s="633"/>
    </row>
    <row r="31" spans="1:6" ht="27" customHeight="1" x14ac:dyDescent="0.25">
      <c r="A31" s="225" t="s">
        <v>350</v>
      </c>
      <c r="B31" s="226" t="s">
        <v>351</v>
      </c>
      <c r="C31" s="227">
        <v>5061.75</v>
      </c>
      <c r="D31" s="228">
        <v>1.5091618511384404</v>
      </c>
      <c r="E31" s="633">
        <v>7639</v>
      </c>
      <c r="F31" s="633">
        <v>7639</v>
      </c>
    </row>
    <row r="32" spans="1:6" ht="25.5" customHeight="1" x14ac:dyDescent="0.25">
      <c r="A32" s="225" t="s">
        <v>352</v>
      </c>
      <c r="B32" s="226" t="s">
        <v>353</v>
      </c>
      <c r="C32" s="227">
        <v>5061.75</v>
      </c>
      <c r="D32" s="228">
        <v>0.39630562552476911</v>
      </c>
      <c r="E32" s="633">
        <v>2006</v>
      </c>
      <c r="F32" s="633">
        <v>2006</v>
      </c>
    </row>
    <row r="33" spans="1:6" ht="38.25" customHeight="1" x14ac:dyDescent="0.25">
      <c r="A33" s="225" t="s">
        <v>354</v>
      </c>
      <c r="B33" s="226" t="s">
        <v>355</v>
      </c>
      <c r="C33" s="227">
        <v>5061.75</v>
      </c>
      <c r="D33" s="228">
        <v>2.9665629475971751</v>
      </c>
      <c r="E33" s="633">
        <v>15016</v>
      </c>
      <c r="F33" s="633">
        <v>15016</v>
      </c>
    </row>
    <row r="34" spans="1:6" ht="25.5" customHeight="1" x14ac:dyDescent="0.25">
      <c r="A34" s="225"/>
      <c r="B34" s="628" t="s">
        <v>356</v>
      </c>
      <c r="C34" s="628"/>
      <c r="D34" s="228" t="s">
        <v>349</v>
      </c>
      <c r="E34" s="229"/>
      <c r="F34" s="633"/>
    </row>
    <row r="35" spans="1:6" ht="25.5" customHeight="1" x14ac:dyDescent="0.25">
      <c r="A35" s="230" t="s">
        <v>357</v>
      </c>
      <c r="B35" s="230" t="s">
        <v>358</v>
      </c>
      <c r="C35" s="227">
        <v>748.56</v>
      </c>
      <c r="D35" s="228">
        <f>E35/C35</f>
        <v>1.5469701827508817</v>
      </c>
      <c r="E35" s="633">
        <v>1158</v>
      </c>
      <c r="F35" s="633">
        <v>1158</v>
      </c>
    </row>
    <row r="36" spans="1:6" ht="25.5" customHeight="1" x14ac:dyDescent="0.25">
      <c r="A36" s="230" t="s">
        <v>359</v>
      </c>
      <c r="B36" s="230" t="s">
        <v>360</v>
      </c>
      <c r="C36" s="227">
        <v>748.56</v>
      </c>
      <c r="D36" s="228">
        <v>0.74676712621566743</v>
      </c>
      <c r="E36" s="633">
        <v>559</v>
      </c>
      <c r="F36" s="633">
        <v>559</v>
      </c>
    </row>
    <row r="37" spans="1:6" ht="29.25" customHeight="1" x14ac:dyDescent="0.25">
      <c r="A37" s="230" t="s">
        <v>361</v>
      </c>
      <c r="B37" s="230" t="s">
        <v>362</v>
      </c>
      <c r="C37" s="227">
        <v>748.56</v>
      </c>
      <c r="D37" s="228">
        <v>0.84161590253286311</v>
      </c>
      <c r="E37" s="633">
        <v>630</v>
      </c>
      <c r="F37" s="633">
        <v>630</v>
      </c>
    </row>
    <row r="38" spans="1:6" ht="27" customHeight="1" x14ac:dyDescent="0.25">
      <c r="A38" s="230" t="s">
        <v>363</v>
      </c>
      <c r="B38" s="230" t="s">
        <v>364</v>
      </c>
      <c r="C38" s="227">
        <v>748.56</v>
      </c>
      <c r="D38" s="228">
        <v>0.84161590253286311</v>
      </c>
      <c r="E38" s="633">
        <v>630</v>
      </c>
      <c r="F38" s="633">
        <v>630</v>
      </c>
    </row>
    <row r="39" spans="1:6" ht="25.5" customHeight="1" x14ac:dyDescent="0.25">
      <c r="A39" s="230" t="s">
        <v>365</v>
      </c>
      <c r="B39" s="230" t="s">
        <v>366</v>
      </c>
      <c r="C39" s="227">
        <v>748.56</v>
      </c>
      <c r="D39" s="228">
        <v>0.84161590253286311</v>
      </c>
      <c r="E39" s="633">
        <v>630</v>
      </c>
      <c r="F39" s="633">
        <v>630</v>
      </c>
    </row>
    <row r="40" spans="1:6" ht="25.5" customHeight="1" x14ac:dyDescent="0.25">
      <c r="A40" s="230" t="s">
        <v>367</v>
      </c>
      <c r="B40" s="230" t="s">
        <v>368</v>
      </c>
      <c r="C40" s="227">
        <v>748.56</v>
      </c>
      <c r="D40" s="228">
        <v>0.84161590253286311</v>
      </c>
      <c r="E40" s="633">
        <v>630</v>
      </c>
      <c r="F40" s="633">
        <v>630</v>
      </c>
    </row>
    <row r="41" spans="1:6" ht="25.5" customHeight="1" x14ac:dyDescent="0.25">
      <c r="A41" s="230" t="s">
        <v>369</v>
      </c>
      <c r="B41" s="230" t="s">
        <v>370</v>
      </c>
      <c r="C41" s="227">
        <v>748.56</v>
      </c>
      <c r="D41" s="228">
        <v>1.4026931708881052</v>
      </c>
      <c r="E41" s="633">
        <v>1050</v>
      </c>
      <c r="F41" s="633">
        <v>1050</v>
      </c>
    </row>
    <row r="42" spans="1:6" ht="32.25" customHeight="1" x14ac:dyDescent="0.25">
      <c r="A42" s="230" t="s">
        <v>371</v>
      </c>
      <c r="B42" s="230" t="s">
        <v>372</v>
      </c>
      <c r="C42" s="227">
        <v>748.56</v>
      </c>
      <c r="D42" s="228">
        <v>1.4026931708881052</v>
      </c>
      <c r="E42" s="633">
        <v>1050</v>
      </c>
      <c r="F42" s="633">
        <v>1050</v>
      </c>
    </row>
    <row r="43" spans="1:6" ht="25.5" customHeight="1" x14ac:dyDescent="0.25">
      <c r="A43" s="230" t="s">
        <v>373</v>
      </c>
      <c r="B43" s="230" t="s">
        <v>374</v>
      </c>
      <c r="C43" s="227">
        <v>748.56</v>
      </c>
      <c r="D43" s="228">
        <v>1.4026931708881052</v>
      </c>
      <c r="E43" s="633">
        <v>1050</v>
      </c>
      <c r="F43" s="633">
        <v>1050</v>
      </c>
    </row>
    <row r="44" spans="1:6" ht="25.5" customHeight="1" x14ac:dyDescent="0.25">
      <c r="A44" s="230" t="s">
        <v>375</v>
      </c>
      <c r="B44" s="230" t="s">
        <v>376</v>
      </c>
      <c r="C44" s="227">
        <v>748.56</v>
      </c>
      <c r="D44" s="228">
        <v>1.4026931708881052</v>
      </c>
      <c r="E44" s="633">
        <v>1050</v>
      </c>
      <c r="F44" s="633">
        <v>1050</v>
      </c>
    </row>
    <row r="45" spans="1:6" ht="33.75" customHeight="1" x14ac:dyDescent="0.25">
      <c r="A45" s="230" t="s">
        <v>377</v>
      </c>
      <c r="B45" s="230" t="s">
        <v>378</v>
      </c>
      <c r="C45" s="227">
        <v>748.56</v>
      </c>
      <c r="D45" s="228">
        <v>1.5416265897189272</v>
      </c>
      <c r="E45" s="633">
        <v>1154</v>
      </c>
      <c r="F45" s="633">
        <v>1154</v>
      </c>
    </row>
    <row r="46" spans="1:6" ht="37.5" customHeight="1" x14ac:dyDescent="0.25">
      <c r="A46" s="230" t="s">
        <v>379</v>
      </c>
      <c r="B46" s="230" t="s">
        <v>380</v>
      </c>
      <c r="C46" s="227">
        <v>748.56</v>
      </c>
      <c r="D46" s="228">
        <v>2.2456449716789573</v>
      </c>
      <c r="E46" s="633">
        <v>1681</v>
      </c>
      <c r="F46" s="633">
        <v>1681</v>
      </c>
    </row>
    <row r="47" spans="1:6" ht="25.5" customHeight="1" x14ac:dyDescent="0.25">
      <c r="A47" s="230" t="s">
        <v>381</v>
      </c>
      <c r="B47" s="230" t="s">
        <v>382</v>
      </c>
      <c r="C47" s="227">
        <v>748.56</v>
      </c>
      <c r="D47" s="228">
        <v>1.6257881799722134</v>
      </c>
      <c r="E47" s="633">
        <v>1217</v>
      </c>
      <c r="F47" s="633">
        <v>1217</v>
      </c>
    </row>
    <row r="48" spans="1:6" ht="25.5" customHeight="1" x14ac:dyDescent="0.25">
      <c r="A48" s="230" t="s">
        <v>383</v>
      </c>
      <c r="B48" s="230" t="s">
        <v>384</v>
      </c>
      <c r="C48" s="227">
        <v>748.56</v>
      </c>
      <c r="D48" s="228">
        <v>1.6257881799722134</v>
      </c>
      <c r="E48" s="633">
        <v>1217</v>
      </c>
      <c r="F48" s="633">
        <v>1217</v>
      </c>
    </row>
    <row r="49" spans="1:6" ht="35.25" customHeight="1" x14ac:dyDescent="0.25">
      <c r="A49" s="230" t="s">
        <v>385</v>
      </c>
      <c r="B49" s="230" t="s">
        <v>386</v>
      </c>
      <c r="C49" s="227">
        <v>748.56</v>
      </c>
      <c r="D49" s="228">
        <v>1.0874211820027788</v>
      </c>
      <c r="E49" s="633">
        <v>814</v>
      </c>
      <c r="F49" s="633">
        <v>814</v>
      </c>
    </row>
    <row r="50" spans="1:6" ht="33" customHeight="1" x14ac:dyDescent="0.25">
      <c r="A50" s="230" t="s">
        <v>387</v>
      </c>
      <c r="B50" s="230" t="s">
        <v>388</v>
      </c>
      <c r="C50" s="227">
        <v>748.56</v>
      </c>
      <c r="D50" s="228">
        <v>1.3399059527626378</v>
      </c>
      <c r="E50" s="633">
        <v>1003</v>
      </c>
      <c r="F50" s="633">
        <v>1003</v>
      </c>
    </row>
    <row r="51" spans="1:6" ht="42.75" customHeight="1" x14ac:dyDescent="0.25">
      <c r="A51" s="230" t="s">
        <v>389</v>
      </c>
      <c r="B51" s="230" t="s">
        <v>390</v>
      </c>
      <c r="C51" s="227">
        <v>748.56</v>
      </c>
      <c r="D51" s="228">
        <v>1.5923907235224966</v>
      </c>
      <c r="E51" s="633">
        <v>1192</v>
      </c>
      <c r="F51" s="633">
        <v>1192</v>
      </c>
    </row>
    <row r="52" spans="1:6" ht="45" customHeight="1" x14ac:dyDescent="0.25">
      <c r="A52" s="230" t="s">
        <v>391</v>
      </c>
      <c r="B52" s="230" t="s">
        <v>392</v>
      </c>
      <c r="C52" s="227">
        <v>748.56</v>
      </c>
      <c r="D52" s="228">
        <v>1.8568985786042536</v>
      </c>
      <c r="E52" s="633">
        <v>1390</v>
      </c>
      <c r="F52" s="633">
        <v>1390</v>
      </c>
    </row>
    <row r="53" spans="1:6" ht="17.25" customHeight="1" x14ac:dyDescent="0.25">
      <c r="A53" s="230"/>
      <c r="B53" s="231" t="s">
        <v>393</v>
      </c>
      <c r="C53" s="231"/>
      <c r="D53" s="228" t="s">
        <v>349</v>
      </c>
      <c r="E53" s="229"/>
      <c r="F53" s="633"/>
    </row>
    <row r="54" spans="1:6" ht="15.75" x14ac:dyDescent="0.25">
      <c r="A54" s="230" t="s">
        <v>394</v>
      </c>
      <c r="B54" s="230" t="s">
        <v>395</v>
      </c>
      <c r="C54" s="227">
        <v>1372.62</v>
      </c>
      <c r="D54" s="228">
        <v>0.95365068263612662</v>
      </c>
      <c r="E54" s="633">
        <v>1309</v>
      </c>
      <c r="F54" s="633">
        <v>1309</v>
      </c>
    </row>
    <row r="55" spans="1:6" ht="15.75" x14ac:dyDescent="0.25">
      <c r="A55" s="230" t="s">
        <v>396</v>
      </c>
      <c r="B55" s="230" t="s">
        <v>397</v>
      </c>
      <c r="C55" s="227">
        <v>1372.62</v>
      </c>
      <c r="D55" s="228">
        <v>0.93908000757675114</v>
      </c>
      <c r="E55" s="633">
        <v>1289</v>
      </c>
      <c r="F55" s="633">
        <v>1289</v>
      </c>
    </row>
    <row r="56" spans="1:6" ht="15.75" x14ac:dyDescent="0.25">
      <c r="A56" s="230" t="s">
        <v>398</v>
      </c>
      <c r="B56" s="230" t="s">
        <v>399</v>
      </c>
      <c r="C56" s="227">
        <v>1372.62</v>
      </c>
      <c r="D56" s="228">
        <v>1.1284987833486326</v>
      </c>
      <c r="E56" s="633">
        <v>1549</v>
      </c>
      <c r="F56" s="633">
        <v>1549</v>
      </c>
    </row>
    <row r="57" spans="1:6" ht="15.75" x14ac:dyDescent="0.25">
      <c r="A57" s="230" t="s">
        <v>400</v>
      </c>
      <c r="B57" s="230" t="s">
        <v>401</v>
      </c>
      <c r="C57" s="227">
        <v>1372.62</v>
      </c>
      <c r="D57" s="228">
        <f>E57/C57</f>
        <v>4.923431102562982</v>
      </c>
      <c r="E57" s="633">
        <v>6758</v>
      </c>
      <c r="F57" s="633">
        <v>6758</v>
      </c>
    </row>
    <row r="58" spans="1:6" ht="15.75" x14ac:dyDescent="0.25">
      <c r="A58" s="230" t="s">
        <v>402</v>
      </c>
      <c r="B58" s="230" t="s">
        <v>403</v>
      </c>
      <c r="C58" s="227">
        <v>1372.62</v>
      </c>
      <c r="D58" s="228">
        <v>0.6520377089070537</v>
      </c>
      <c r="E58" s="633">
        <v>895</v>
      </c>
      <c r="F58" s="633">
        <v>895</v>
      </c>
    </row>
    <row r="59" spans="1:6" ht="15.75" x14ac:dyDescent="0.25">
      <c r="A59" s="230" t="s">
        <v>404</v>
      </c>
      <c r="B59" s="230" t="s">
        <v>405</v>
      </c>
      <c r="C59" s="227">
        <v>1372.62</v>
      </c>
      <c r="D59" s="228">
        <v>0.6520377089070537</v>
      </c>
      <c r="E59" s="633">
        <v>895</v>
      </c>
      <c r="F59" s="633">
        <v>895</v>
      </c>
    </row>
    <row r="60" spans="1:6" ht="15.75" x14ac:dyDescent="0.25">
      <c r="A60" s="230" t="s">
        <v>406</v>
      </c>
      <c r="B60" s="230" t="s">
        <v>407</v>
      </c>
      <c r="C60" s="227">
        <v>1372.62</v>
      </c>
      <c r="D60" s="228">
        <v>1.7513951421369354</v>
      </c>
      <c r="E60" s="633">
        <v>2404</v>
      </c>
      <c r="F60" s="633">
        <v>2404</v>
      </c>
    </row>
    <row r="61" spans="1:6" ht="15.75" x14ac:dyDescent="0.25">
      <c r="A61" s="230" t="s">
        <v>408</v>
      </c>
      <c r="B61" s="230" t="s">
        <v>409</v>
      </c>
      <c r="C61" s="227">
        <v>1372.62</v>
      </c>
      <c r="D61" s="228">
        <v>0.63309583132986558</v>
      </c>
      <c r="E61" s="633">
        <v>869</v>
      </c>
      <c r="F61" s="633">
        <v>869</v>
      </c>
    </row>
    <row r="62" spans="1:6" ht="54" x14ac:dyDescent="0.25">
      <c r="A62" s="202" t="s">
        <v>410</v>
      </c>
      <c r="B62" s="202" t="s">
        <v>411</v>
      </c>
      <c r="C62" s="227">
        <v>1372.62</v>
      </c>
      <c r="D62" s="228">
        <v>3.0277862773382291</v>
      </c>
      <c r="E62" s="633">
        <v>4156</v>
      </c>
      <c r="F62" s="633">
        <v>4156</v>
      </c>
    </row>
    <row r="63" spans="1:6" ht="41.25" x14ac:dyDescent="0.25">
      <c r="A63" s="202" t="s">
        <v>412</v>
      </c>
      <c r="B63" s="202" t="s">
        <v>413</v>
      </c>
      <c r="C63" s="227">
        <v>1372.62</v>
      </c>
      <c r="D63" s="228">
        <v>3.0277862773382291</v>
      </c>
      <c r="E63" s="633">
        <v>4156</v>
      </c>
      <c r="F63" s="633">
        <v>4156</v>
      </c>
    </row>
    <row r="64" spans="1:6" ht="41.25" x14ac:dyDescent="0.25">
      <c r="A64" s="202" t="s">
        <v>414</v>
      </c>
      <c r="B64" s="202" t="s">
        <v>415</v>
      </c>
      <c r="C64" s="227">
        <v>1372.62</v>
      </c>
      <c r="D64" s="228">
        <v>2.840553102825254</v>
      </c>
      <c r="E64" s="633">
        <v>3899</v>
      </c>
      <c r="F64" s="633">
        <v>3899</v>
      </c>
    </row>
    <row r="65" spans="1:6" ht="25.5" x14ac:dyDescent="0.25">
      <c r="A65" s="230"/>
      <c r="B65" s="231" t="s">
        <v>416</v>
      </c>
      <c r="C65" s="231"/>
      <c r="D65" s="228" t="s">
        <v>349</v>
      </c>
      <c r="E65" s="229"/>
      <c r="F65" s="633"/>
    </row>
    <row r="66" spans="1:6" s="232" customFormat="1" ht="35.25" customHeight="1" x14ac:dyDescent="0.25">
      <c r="A66" s="230" t="s">
        <v>417</v>
      </c>
      <c r="B66" s="230" t="s">
        <v>418</v>
      </c>
      <c r="C66" s="227">
        <v>11527.27</v>
      </c>
      <c r="D66" s="228">
        <v>0.76670365142830865</v>
      </c>
      <c r="E66" s="633">
        <v>8838</v>
      </c>
      <c r="F66" s="633">
        <v>8838</v>
      </c>
    </row>
    <row r="67" spans="1:6" s="232" customFormat="1" ht="35.25" customHeight="1" x14ac:dyDescent="0.25">
      <c r="A67" s="230" t="s">
        <v>419</v>
      </c>
      <c r="B67" s="230" t="s">
        <v>420</v>
      </c>
      <c r="C67" s="227">
        <v>11527.27</v>
      </c>
      <c r="D67" s="228">
        <v>0.52484239546744371</v>
      </c>
      <c r="E67" s="633">
        <v>6050</v>
      </c>
      <c r="F67" s="633">
        <v>6050</v>
      </c>
    </row>
    <row r="68" spans="1:6" s="232" customFormat="1" ht="35.25" customHeight="1" x14ac:dyDescent="0.25">
      <c r="A68" s="230" t="s">
        <v>421</v>
      </c>
      <c r="B68" s="230" t="s">
        <v>422</v>
      </c>
      <c r="C68" s="227">
        <v>11527.27</v>
      </c>
      <c r="D68" s="228">
        <v>0.75664055756480064</v>
      </c>
      <c r="E68" s="633">
        <v>8722</v>
      </c>
      <c r="F68" s="633">
        <v>8722</v>
      </c>
    </row>
    <row r="69" spans="1:6" s="232" customFormat="1" ht="35.25" customHeight="1" x14ac:dyDescent="0.25">
      <c r="A69" s="230" t="s">
        <v>423</v>
      </c>
      <c r="B69" s="230" t="s">
        <v>424</v>
      </c>
      <c r="C69" s="227">
        <v>11527.27</v>
      </c>
      <c r="D69" s="228">
        <v>0.75664055756480064</v>
      </c>
      <c r="E69" s="633">
        <v>8722</v>
      </c>
      <c r="F69" s="633">
        <v>8722</v>
      </c>
    </row>
    <row r="70" spans="1:6" s="232" customFormat="1" ht="35.25" customHeight="1" x14ac:dyDescent="0.25">
      <c r="A70" s="230" t="s">
        <v>425</v>
      </c>
      <c r="B70" s="230" t="s">
        <v>426</v>
      </c>
      <c r="C70" s="227">
        <v>11527.27</v>
      </c>
      <c r="D70" s="228">
        <v>0.91452703025087467</v>
      </c>
      <c r="E70" s="633">
        <v>10542</v>
      </c>
      <c r="F70" s="633">
        <v>10542</v>
      </c>
    </row>
    <row r="71" spans="1:6" s="232" customFormat="1" ht="35.25" customHeight="1" x14ac:dyDescent="0.25">
      <c r="A71" s="230" t="s">
        <v>427</v>
      </c>
      <c r="B71" s="230" t="s">
        <v>428</v>
      </c>
      <c r="C71" s="227">
        <v>11527.27</v>
      </c>
      <c r="D71" s="228">
        <v>0.75664055756480064</v>
      </c>
      <c r="E71" s="633">
        <v>8722</v>
      </c>
      <c r="F71" s="633">
        <v>8722</v>
      </c>
    </row>
    <row r="72" spans="1:6" s="232" customFormat="1" ht="35.25" customHeight="1" x14ac:dyDescent="0.25">
      <c r="A72" s="230" t="s">
        <v>429</v>
      </c>
      <c r="B72" s="230" t="s">
        <v>430</v>
      </c>
      <c r="C72" s="227">
        <v>11527.27</v>
      </c>
      <c r="D72" s="228">
        <v>0.41935341151894595</v>
      </c>
      <c r="E72" s="633">
        <v>4834</v>
      </c>
      <c r="F72" s="633">
        <v>4834</v>
      </c>
    </row>
    <row r="73" spans="1:6" s="232" customFormat="1" ht="35.25" customHeight="1" x14ac:dyDescent="0.25">
      <c r="A73" s="230" t="s">
        <v>431</v>
      </c>
      <c r="B73" s="230" t="s">
        <v>432</v>
      </c>
      <c r="C73" s="227">
        <v>11527.27</v>
      </c>
      <c r="D73" s="228">
        <v>0.41935341151894595</v>
      </c>
      <c r="E73" s="633">
        <v>4834</v>
      </c>
      <c r="F73" s="633">
        <v>4834</v>
      </c>
    </row>
    <row r="74" spans="1:6" s="232" customFormat="1" ht="35.25" customHeight="1" x14ac:dyDescent="0.25">
      <c r="A74" s="230" t="s">
        <v>433</v>
      </c>
      <c r="B74" s="230" t="s">
        <v>434</v>
      </c>
      <c r="C74" s="227">
        <v>11527.27</v>
      </c>
      <c r="D74" s="228">
        <v>0.75646705594646435</v>
      </c>
      <c r="E74" s="633">
        <v>8720</v>
      </c>
      <c r="F74" s="633">
        <v>8720</v>
      </c>
    </row>
    <row r="75" spans="1:6" s="232" customFormat="1" ht="35.25" customHeight="1" x14ac:dyDescent="0.25">
      <c r="A75" s="230" t="s">
        <v>435</v>
      </c>
      <c r="B75" s="230" t="s">
        <v>436</v>
      </c>
      <c r="C75" s="227">
        <v>11527.27</v>
      </c>
      <c r="D75" s="228">
        <v>0.42013416880145948</v>
      </c>
      <c r="E75" s="633">
        <v>4843</v>
      </c>
      <c r="F75" s="633">
        <v>4843</v>
      </c>
    </row>
    <row r="76" spans="1:6" s="232" customFormat="1" ht="35.25" customHeight="1" x14ac:dyDescent="0.25">
      <c r="A76" s="230" t="s">
        <v>437</v>
      </c>
      <c r="B76" s="230" t="s">
        <v>438</v>
      </c>
      <c r="C76" s="227">
        <v>11527.27</v>
      </c>
      <c r="D76" s="228">
        <v>1.2381075484481581</v>
      </c>
      <c r="E76" s="633">
        <v>14272</v>
      </c>
      <c r="F76" s="633">
        <v>14272</v>
      </c>
    </row>
    <row r="77" spans="1:6" s="232" customFormat="1" ht="35.25" customHeight="1" x14ac:dyDescent="0.25">
      <c r="A77" s="230" t="s">
        <v>439</v>
      </c>
      <c r="B77" s="230" t="s">
        <v>440</v>
      </c>
      <c r="C77" s="227">
        <v>11527.27</v>
      </c>
      <c r="D77" s="228">
        <v>1.1299292894154469</v>
      </c>
      <c r="E77" s="633">
        <v>13025</v>
      </c>
      <c r="F77" s="633">
        <v>13025</v>
      </c>
    </row>
    <row r="78" spans="1:6" s="232" customFormat="1" ht="35.25" customHeight="1" x14ac:dyDescent="0.25">
      <c r="A78" s="230" t="s">
        <v>441</v>
      </c>
      <c r="B78" s="230" t="s">
        <v>442</v>
      </c>
      <c r="C78" s="227">
        <v>11527.27</v>
      </c>
      <c r="D78" s="228">
        <v>1.4424924548483726</v>
      </c>
      <c r="E78" s="633">
        <v>16628</v>
      </c>
      <c r="F78" s="633">
        <v>16628</v>
      </c>
    </row>
    <row r="79" spans="1:6" s="232" customFormat="1" ht="35.25" customHeight="1" x14ac:dyDescent="0.25">
      <c r="A79" s="230" t="s">
        <v>443</v>
      </c>
      <c r="B79" s="230" t="s">
        <v>444</v>
      </c>
      <c r="C79" s="227">
        <v>11527.27</v>
      </c>
      <c r="D79" s="228">
        <v>1.4424924548483726</v>
      </c>
      <c r="E79" s="633">
        <v>16628</v>
      </c>
      <c r="F79" s="633">
        <v>16628</v>
      </c>
    </row>
    <row r="80" spans="1:6" s="232" customFormat="1" ht="35.25" customHeight="1" x14ac:dyDescent="0.25">
      <c r="A80" s="230" t="s">
        <v>445</v>
      </c>
      <c r="B80" s="230" t="s">
        <v>446</v>
      </c>
      <c r="C80" s="227">
        <v>11527.27</v>
      </c>
      <c r="D80" s="228">
        <v>1.2001106940324986</v>
      </c>
      <c r="E80" s="633">
        <v>13834</v>
      </c>
      <c r="F80" s="633">
        <v>13834</v>
      </c>
    </row>
    <row r="81" spans="1:6" s="232" customFormat="1" ht="45" customHeight="1" x14ac:dyDescent="0.25">
      <c r="A81" s="230" t="s">
        <v>447</v>
      </c>
      <c r="B81" s="230" t="s">
        <v>448</v>
      </c>
      <c r="C81" s="227">
        <v>11527.27</v>
      </c>
      <c r="D81" s="228">
        <v>1.5931786103734882</v>
      </c>
      <c r="E81" s="633">
        <v>18365</v>
      </c>
      <c r="F81" s="633">
        <v>18365</v>
      </c>
    </row>
    <row r="82" spans="1:6" s="232" customFormat="1" ht="50.25" customHeight="1" x14ac:dyDescent="0.25">
      <c r="A82" s="230" t="s">
        <v>449</v>
      </c>
      <c r="B82" s="230" t="s">
        <v>450</v>
      </c>
      <c r="C82" s="227">
        <v>11527.27</v>
      </c>
      <c r="D82" s="228">
        <v>1.2092195289951566</v>
      </c>
      <c r="E82" s="633">
        <v>13939</v>
      </c>
      <c r="F82" s="633">
        <v>13939</v>
      </c>
    </row>
    <row r="83" spans="1:6" s="232" customFormat="1" ht="42" customHeight="1" x14ac:dyDescent="0.25">
      <c r="A83" s="230" t="s">
        <v>451</v>
      </c>
      <c r="B83" s="230" t="s">
        <v>452</v>
      </c>
      <c r="C83" s="227">
        <v>11527.27</v>
      </c>
      <c r="D83" s="228">
        <v>1.1824135289621913</v>
      </c>
      <c r="E83" s="633">
        <v>13630</v>
      </c>
      <c r="F83" s="633">
        <v>13630</v>
      </c>
    </row>
    <row r="84" spans="1:6" s="232" customFormat="1" ht="35.25" customHeight="1" x14ac:dyDescent="0.25">
      <c r="A84" s="230" t="s">
        <v>453</v>
      </c>
      <c r="B84" s="230" t="s">
        <v>454</v>
      </c>
      <c r="C84" s="227">
        <v>11527.27</v>
      </c>
      <c r="D84" s="228">
        <v>0.33104108778574631</v>
      </c>
      <c r="E84" s="633">
        <v>3816</v>
      </c>
      <c r="F84" s="633">
        <v>3816</v>
      </c>
    </row>
    <row r="85" spans="1:6" s="232" customFormat="1" ht="35.25" customHeight="1" x14ac:dyDescent="0.25">
      <c r="A85" s="230" t="s">
        <v>455</v>
      </c>
      <c r="B85" s="230" t="s">
        <v>456</v>
      </c>
      <c r="C85" s="227">
        <v>11527.27</v>
      </c>
      <c r="D85" s="228">
        <v>2.0852291999753625</v>
      </c>
      <c r="E85" s="633">
        <v>24037</v>
      </c>
      <c r="F85" s="633">
        <v>24037</v>
      </c>
    </row>
    <row r="86" spans="1:6" s="232" customFormat="1" ht="35.25" customHeight="1" x14ac:dyDescent="0.25">
      <c r="A86" s="202" t="s">
        <v>457</v>
      </c>
      <c r="B86" s="202" t="s">
        <v>458</v>
      </c>
      <c r="C86" s="227">
        <v>11527.27</v>
      </c>
      <c r="D86" s="228">
        <v>1.8814515492393256</v>
      </c>
      <c r="E86" s="633">
        <v>21688</v>
      </c>
      <c r="F86" s="633">
        <v>21688</v>
      </c>
    </row>
    <row r="87" spans="1:6" s="232" customFormat="1" ht="30" customHeight="1" x14ac:dyDescent="0.25">
      <c r="A87" s="202" t="s">
        <v>459</v>
      </c>
      <c r="B87" s="202" t="s">
        <v>460</v>
      </c>
      <c r="C87" s="227">
        <v>11527.27</v>
      </c>
      <c r="D87" s="228">
        <v>2.3226661646686511</v>
      </c>
      <c r="E87" s="633">
        <v>26774</v>
      </c>
      <c r="F87" s="633">
        <v>26774</v>
      </c>
    </row>
    <row r="88" spans="1:6" s="232" customFormat="1" ht="35.25" customHeight="1" x14ac:dyDescent="0.25">
      <c r="A88" s="202" t="s">
        <v>461</v>
      </c>
      <c r="B88" s="202" t="s">
        <v>462</v>
      </c>
      <c r="C88" s="227">
        <v>11527.27</v>
      </c>
      <c r="D88" s="228">
        <v>2.1075241579315831</v>
      </c>
      <c r="E88" s="633">
        <v>24294</v>
      </c>
      <c r="F88" s="633">
        <v>24294</v>
      </c>
    </row>
    <row r="89" spans="1:6" s="232" customFormat="1" ht="45" customHeight="1" x14ac:dyDescent="0.25">
      <c r="A89" s="202" t="s">
        <v>463</v>
      </c>
      <c r="B89" s="202" t="s">
        <v>464</v>
      </c>
      <c r="C89" s="227">
        <v>11527.27</v>
      </c>
      <c r="D89" s="228">
        <v>2.4385652457173292</v>
      </c>
      <c r="E89" s="633">
        <v>28110</v>
      </c>
      <c r="F89" s="633">
        <v>28110</v>
      </c>
    </row>
    <row r="90" spans="1:6" s="232" customFormat="1" ht="66.75" customHeight="1" x14ac:dyDescent="0.25">
      <c r="A90" s="202" t="s">
        <v>465</v>
      </c>
      <c r="B90" s="202" t="s">
        <v>466</v>
      </c>
      <c r="C90" s="227">
        <v>11527.27</v>
      </c>
      <c r="D90" s="228">
        <v>2.3226661646686511</v>
      </c>
      <c r="E90" s="633">
        <v>26774</v>
      </c>
      <c r="F90" s="633">
        <v>26774</v>
      </c>
    </row>
    <row r="91" spans="1:6" ht="39" customHeight="1" x14ac:dyDescent="0.25">
      <c r="A91" s="230"/>
      <c r="B91" s="231" t="s">
        <v>467</v>
      </c>
      <c r="C91" s="231"/>
      <c r="D91" s="228" t="s">
        <v>349</v>
      </c>
      <c r="E91" s="229"/>
      <c r="F91" s="633"/>
    </row>
    <row r="92" spans="1:6" ht="25.5" customHeight="1" x14ac:dyDescent="0.25">
      <c r="A92" s="233" t="s">
        <v>468</v>
      </c>
      <c r="B92" s="234" t="s">
        <v>469</v>
      </c>
      <c r="C92" s="227">
        <v>2842.79</v>
      </c>
      <c r="D92" s="228">
        <v>1.0137927880708741</v>
      </c>
      <c r="E92" s="633">
        <v>2882</v>
      </c>
      <c r="F92" s="633">
        <v>2882</v>
      </c>
    </row>
    <row r="93" spans="1:6" ht="25.5" customHeight="1" x14ac:dyDescent="0.25">
      <c r="A93" s="233" t="s">
        <v>470</v>
      </c>
      <c r="B93" s="230" t="s">
        <v>418</v>
      </c>
      <c r="C93" s="227">
        <v>2842.79</v>
      </c>
      <c r="D93" s="228">
        <f t="shared" ref="D93:D95" si="0">E93/C93</f>
        <v>3.1089176478037421</v>
      </c>
      <c r="E93" s="633">
        <v>8838</v>
      </c>
      <c r="F93" s="633">
        <v>8838</v>
      </c>
    </row>
    <row r="94" spans="1:6" ht="25.5" customHeight="1" x14ac:dyDescent="0.25">
      <c r="A94" s="233" t="s">
        <v>471</v>
      </c>
      <c r="B94" s="230" t="s">
        <v>428</v>
      </c>
      <c r="C94" s="227">
        <v>2842.79</v>
      </c>
      <c r="D94" s="228">
        <f t="shared" si="0"/>
        <v>3.0681126639674403</v>
      </c>
      <c r="E94" s="633">
        <v>8722</v>
      </c>
      <c r="F94" s="633">
        <v>8722</v>
      </c>
    </row>
    <row r="95" spans="1:6" ht="25.5" customHeight="1" x14ac:dyDescent="0.25">
      <c r="A95" s="233" t="s">
        <v>472</v>
      </c>
      <c r="B95" s="230" t="s">
        <v>434</v>
      </c>
      <c r="C95" s="227">
        <v>2842.79</v>
      </c>
      <c r="D95" s="228">
        <f t="shared" si="0"/>
        <v>3.0674091297633663</v>
      </c>
      <c r="E95" s="633">
        <v>8720</v>
      </c>
      <c r="F95" s="633">
        <v>8720</v>
      </c>
    </row>
    <row r="96" spans="1:6" s="232" customFormat="1" ht="38.25" customHeight="1" x14ac:dyDescent="0.25">
      <c r="A96" s="233" t="s">
        <v>473</v>
      </c>
      <c r="B96" s="230" t="s">
        <v>474</v>
      </c>
      <c r="C96" s="227">
        <v>2842.79</v>
      </c>
      <c r="D96" s="228">
        <v>0.2951325986091129</v>
      </c>
      <c r="E96" s="633">
        <v>839</v>
      </c>
      <c r="F96" s="633">
        <v>839</v>
      </c>
    </row>
    <row r="97" spans="1:6" s="232" customFormat="1" ht="32.25" customHeight="1" x14ac:dyDescent="0.25">
      <c r="A97" s="233" t="s">
        <v>475</v>
      </c>
      <c r="B97" s="230" t="s">
        <v>476</v>
      </c>
      <c r="C97" s="227">
        <v>2842.79</v>
      </c>
      <c r="D97" s="228">
        <v>0.37181782685319703</v>
      </c>
      <c r="E97" s="633">
        <v>1057</v>
      </c>
      <c r="F97" s="633">
        <v>1057</v>
      </c>
    </row>
    <row r="98" spans="1:6" s="232" customFormat="1" ht="34.5" customHeight="1" x14ac:dyDescent="0.25">
      <c r="A98" s="233" t="s">
        <v>477</v>
      </c>
      <c r="B98" s="230" t="s">
        <v>478</v>
      </c>
      <c r="C98" s="227">
        <v>2842.79</v>
      </c>
      <c r="D98" s="228">
        <v>0.4446336169748733</v>
      </c>
      <c r="E98" s="633">
        <v>1264</v>
      </c>
      <c r="F98" s="633">
        <v>1264</v>
      </c>
    </row>
    <row r="99" spans="1:6" s="232" customFormat="1" ht="28.5" customHeight="1" x14ac:dyDescent="0.25">
      <c r="A99" s="233" t="s">
        <v>479</v>
      </c>
      <c r="B99" s="230" t="s">
        <v>480</v>
      </c>
      <c r="C99" s="227">
        <v>2842.79</v>
      </c>
      <c r="D99" s="228">
        <v>0.55508848701451741</v>
      </c>
      <c r="E99" s="633">
        <v>1578</v>
      </c>
      <c r="F99" s="633">
        <v>1578</v>
      </c>
    </row>
    <row r="100" spans="1:6" s="232" customFormat="1" ht="37.5" customHeight="1" x14ac:dyDescent="0.25">
      <c r="A100" s="233" t="s">
        <v>481</v>
      </c>
      <c r="B100" s="230" t="s">
        <v>482</v>
      </c>
      <c r="C100" s="227">
        <v>2842.79</v>
      </c>
      <c r="D100" s="228">
        <v>0.65499034399304912</v>
      </c>
      <c r="E100" s="633">
        <v>1862</v>
      </c>
      <c r="F100" s="633">
        <v>1862</v>
      </c>
    </row>
    <row r="101" spans="1:6" s="232" customFormat="1" ht="37.5" customHeight="1" x14ac:dyDescent="0.25">
      <c r="A101" s="233" t="s">
        <v>483</v>
      </c>
      <c r="B101" s="230" t="s">
        <v>484</v>
      </c>
      <c r="C101" s="227">
        <v>2842.79</v>
      </c>
      <c r="D101" s="228">
        <v>1.0876638794986615</v>
      </c>
      <c r="E101" s="633">
        <v>3092</v>
      </c>
      <c r="F101" s="633">
        <v>3092</v>
      </c>
    </row>
    <row r="102" spans="1:6" s="232" customFormat="1" ht="30" customHeight="1" x14ac:dyDescent="0.25">
      <c r="A102" s="235" t="s">
        <v>485</v>
      </c>
      <c r="B102" s="226" t="s">
        <v>486</v>
      </c>
      <c r="C102" s="227">
        <v>2842.79</v>
      </c>
      <c r="D102" s="228">
        <v>0.56810386978988947</v>
      </c>
      <c r="E102" s="633">
        <v>1615</v>
      </c>
      <c r="F102" s="633">
        <v>1615</v>
      </c>
    </row>
    <row r="103" spans="1:6" s="232" customFormat="1" ht="30" customHeight="1" x14ac:dyDescent="0.25">
      <c r="A103" s="235" t="s">
        <v>487</v>
      </c>
      <c r="B103" s="226" t="s">
        <v>488</v>
      </c>
      <c r="C103" s="227">
        <v>2842.79</v>
      </c>
      <c r="D103" s="228">
        <v>0.33277167852708078</v>
      </c>
      <c r="E103" s="633">
        <v>946</v>
      </c>
      <c r="F103" s="633">
        <v>946</v>
      </c>
    </row>
    <row r="104" spans="1:6" s="232" customFormat="1" ht="51" customHeight="1" x14ac:dyDescent="0.25">
      <c r="A104" s="235" t="s">
        <v>489</v>
      </c>
      <c r="B104" s="226" t="s">
        <v>490</v>
      </c>
      <c r="C104" s="227">
        <v>2842.79</v>
      </c>
      <c r="D104" s="228">
        <v>0.38764734644486581</v>
      </c>
      <c r="E104" s="633">
        <v>1102</v>
      </c>
      <c r="F104" s="633">
        <v>1102</v>
      </c>
    </row>
    <row r="105" spans="1:6" ht="19.5" customHeight="1" x14ac:dyDescent="0.25">
      <c r="A105" s="225"/>
      <c r="B105" s="628" t="s">
        <v>491</v>
      </c>
      <c r="C105" s="628"/>
      <c r="D105" s="228" t="s">
        <v>349</v>
      </c>
      <c r="E105" s="229"/>
      <c r="F105" s="633"/>
    </row>
    <row r="106" spans="1:6" ht="31.5" customHeight="1" x14ac:dyDescent="0.25">
      <c r="A106" s="225" t="s">
        <v>492</v>
      </c>
      <c r="B106" s="226" t="s">
        <v>493</v>
      </c>
      <c r="C106" s="236" t="s">
        <v>494</v>
      </c>
      <c r="D106" s="236" t="s">
        <v>494</v>
      </c>
      <c r="E106" s="633">
        <v>2630</v>
      </c>
      <c r="F106" s="633">
        <v>2630</v>
      </c>
    </row>
    <row r="107" spans="1:6" ht="37.5" customHeight="1" x14ac:dyDescent="0.25">
      <c r="A107" s="225" t="s">
        <v>495</v>
      </c>
      <c r="B107" s="226" t="s">
        <v>496</v>
      </c>
      <c r="C107" s="236" t="s">
        <v>494</v>
      </c>
      <c r="D107" s="236" t="s">
        <v>494</v>
      </c>
      <c r="E107" s="633">
        <v>1577</v>
      </c>
      <c r="F107" s="633">
        <v>1577</v>
      </c>
    </row>
    <row r="108" spans="1:6" ht="39" customHeight="1" x14ac:dyDescent="0.25">
      <c r="A108" s="225" t="s">
        <v>497</v>
      </c>
      <c r="B108" s="226" t="s">
        <v>498</v>
      </c>
      <c r="C108" s="227">
        <v>5238.6499999999996</v>
      </c>
      <c r="D108" s="228">
        <v>0.65245817147547558</v>
      </c>
      <c r="E108" s="633">
        <v>3418</v>
      </c>
      <c r="F108" s="633">
        <v>3418</v>
      </c>
    </row>
    <row r="109" spans="1:6" ht="21" customHeight="1" x14ac:dyDescent="0.25">
      <c r="A109" s="225"/>
      <c r="B109" s="628" t="s">
        <v>499</v>
      </c>
      <c r="C109" s="236"/>
      <c r="D109" s="236"/>
      <c r="E109" s="229"/>
      <c r="F109" s="633"/>
    </row>
    <row r="110" spans="1:6" ht="21" customHeight="1" x14ac:dyDescent="0.25">
      <c r="A110" s="225" t="s">
        <v>500</v>
      </c>
      <c r="B110" s="226" t="s">
        <v>501</v>
      </c>
      <c r="C110" s="236" t="s">
        <v>494</v>
      </c>
      <c r="D110" s="236" t="s">
        <v>494</v>
      </c>
      <c r="E110" s="633">
        <v>5368</v>
      </c>
      <c r="F110" s="633">
        <v>5368</v>
      </c>
    </row>
    <row r="111" spans="1:6" ht="21" customHeight="1" x14ac:dyDescent="0.25">
      <c r="A111" s="225"/>
      <c r="B111" s="628" t="s">
        <v>502</v>
      </c>
      <c r="C111" s="628"/>
      <c r="D111" s="237" t="s">
        <v>349</v>
      </c>
      <c r="E111" s="229"/>
      <c r="F111" s="633"/>
    </row>
    <row r="112" spans="1:6" ht="30.75" customHeight="1" x14ac:dyDescent="0.25">
      <c r="A112" s="225" t="s">
        <v>503</v>
      </c>
      <c r="B112" s="226" t="s">
        <v>504</v>
      </c>
      <c r="C112" s="236" t="s">
        <v>494</v>
      </c>
      <c r="D112" s="236" t="s">
        <v>494</v>
      </c>
      <c r="E112" s="633">
        <v>595</v>
      </c>
      <c r="F112" s="633">
        <v>595</v>
      </c>
    </row>
    <row r="113" spans="1:6" ht="24.75" customHeight="1" x14ac:dyDescent="0.25">
      <c r="A113" s="225" t="s">
        <v>505</v>
      </c>
      <c r="B113" s="226" t="s">
        <v>506</v>
      </c>
      <c r="C113" s="236" t="s">
        <v>494</v>
      </c>
      <c r="D113" s="236" t="s">
        <v>494</v>
      </c>
      <c r="E113" s="633">
        <v>595</v>
      </c>
      <c r="F113" s="633">
        <v>595</v>
      </c>
    </row>
    <row r="114" spans="1:6" ht="24.75" customHeight="1" x14ac:dyDescent="0.25">
      <c r="A114" s="225"/>
      <c r="B114" s="628" t="s">
        <v>507</v>
      </c>
      <c r="C114" s="236"/>
      <c r="D114" s="236"/>
      <c r="E114" s="633"/>
      <c r="F114" s="633"/>
    </row>
    <row r="115" spans="1:6" s="232" customFormat="1" ht="41.25" customHeight="1" x14ac:dyDescent="0.25">
      <c r="A115" s="225" t="s">
        <v>508</v>
      </c>
      <c r="B115" s="226" t="s">
        <v>509</v>
      </c>
      <c r="C115" s="236" t="s">
        <v>494</v>
      </c>
      <c r="D115" s="236" t="s">
        <v>494</v>
      </c>
      <c r="E115" s="633">
        <v>565</v>
      </c>
      <c r="F115" s="633">
        <v>565</v>
      </c>
    </row>
    <row r="116" spans="1:6" s="232" customFormat="1" ht="41.25" customHeight="1" x14ac:dyDescent="0.25">
      <c r="A116" s="225" t="s">
        <v>510</v>
      </c>
      <c r="B116" s="226" t="s">
        <v>511</v>
      </c>
      <c r="C116" s="236" t="s">
        <v>494</v>
      </c>
      <c r="D116" s="236" t="s">
        <v>494</v>
      </c>
      <c r="E116" s="633">
        <v>904</v>
      </c>
      <c r="F116" s="633">
        <v>904</v>
      </c>
    </row>
    <row r="117" spans="1:6" s="232" customFormat="1" ht="41.25" customHeight="1" x14ac:dyDescent="0.25">
      <c r="A117" s="225" t="s">
        <v>512</v>
      </c>
      <c r="B117" s="226" t="s">
        <v>513</v>
      </c>
      <c r="C117" s="236" t="s">
        <v>494</v>
      </c>
      <c r="D117" s="236" t="s">
        <v>494</v>
      </c>
      <c r="E117" s="633">
        <v>1309</v>
      </c>
      <c r="F117" s="633">
        <v>1309</v>
      </c>
    </row>
    <row r="118" spans="1:6" ht="18" customHeight="1" x14ac:dyDescent="0.25">
      <c r="A118" s="230"/>
      <c r="B118" s="231" t="s">
        <v>514</v>
      </c>
      <c r="C118" s="231"/>
      <c r="D118" s="237" t="s">
        <v>349</v>
      </c>
      <c r="E118" s="229"/>
      <c r="F118" s="633"/>
    </row>
    <row r="119" spans="1:6" ht="18" customHeight="1" x14ac:dyDescent="0.25">
      <c r="A119" s="323" t="s">
        <v>4091</v>
      </c>
      <c r="B119" s="324" t="s">
        <v>4092</v>
      </c>
      <c r="C119" s="236" t="s">
        <v>494</v>
      </c>
      <c r="D119" s="236" t="s">
        <v>494</v>
      </c>
      <c r="E119" s="633">
        <v>1733</v>
      </c>
      <c r="F119" s="633">
        <v>1733</v>
      </c>
    </row>
    <row r="120" spans="1:6" s="232" customFormat="1" ht="38.25" customHeight="1" x14ac:dyDescent="0.25">
      <c r="A120" s="230" t="s">
        <v>515</v>
      </c>
      <c r="B120" s="230" t="s">
        <v>516</v>
      </c>
      <c r="C120" s="236" t="s">
        <v>494</v>
      </c>
      <c r="D120" s="236" t="s">
        <v>494</v>
      </c>
      <c r="E120" s="633">
        <v>234</v>
      </c>
      <c r="F120" s="633">
        <v>234</v>
      </c>
    </row>
    <row r="121" spans="1:6" s="232" customFormat="1" ht="28.5" customHeight="1" x14ac:dyDescent="0.25">
      <c r="A121" s="230" t="s">
        <v>517</v>
      </c>
      <c r="B121" s="230" t="s">
        <v>518</v>
      </c>
      <c r="C121" s="236" t="s">
        <v>494</v>
      </c>
      <c r="D121" s="236" t="s">
        <v>494</v>
      </c>
      <c r="E121" s="633">
        <v>1026</v>
      </c>
      <c r="F121" s="633">
        <v>1026</v>
      </c>
    </row>
    <row r="122" spans="1:6" s="232" customFormat="1" ht="28.5" x14ac:dyDescent="0.25">
      <c r="A122" s="230" t="s">
        <v>519</v>
      </c>
      <c r="B122" s="230" t="s">
        <v>520</v>
      </c>
      <c r="C122" s="236" t="s">
        <v>494</v>
      </c>
      <c r="D122" s="236" t="s">
        <v>494</v>
      </c>
      <c r="E122" s="633">
        <v>2932</v>
      </c>
      <c r="F122" s="633">
        <v>2932</v>
      </c>
    </row>
    <row r="123" spans="1:6" s="232" customFormat="1" ht="39.75" customHeight="1" x14ac:dyDescent="0.25">
      <c r="A123" s="230" t="s">
        <v>521</v>
      </c>
      <c r="B123" s="230" t="s">
        <v>522</v>
      </c>
      <c r="C123" s="236" t="s">
        <v>494</v>
      </c>
      <c r="D123" s="236" t="s">
        <v>494</v>
      </c>
      <c r="E123" s="633">
        <v>2594</v>
      </c>
      <c r="F123" s="633">
        <v>2594</v>
      </c>
    </row>
    <row r="124" spans="1:6" s="232" customFormat="1" ht="36.75" customHeight="1" x14ac:dyDescent="0.25">
      <c r="A124" s="230" t="s">
        <v>523</v>
      </c>
      <c r="B124" s="230" t="s">
        <v>524</v>
      </c>
      <c r="C124" s="236" t="s">
        <v>494</v>
      </c>
      <c r="D124" s="236" t="s">
        <v>494</v>
      </c>
      <c r="E124" s="633">
        <v>2594</v>
      </c>
      <c r="F124" s="633">
        <v>2594</v>
      </c>
    </row>
    <row r="125" spans="1:6" s="232" customFormat="1" ht="27" customHeight="1" x14ac:dyDescent="0.25">
      <c r="A125" s="230" t="s">
        <v>525</v>
      </c>
      <c r="B125" s="230" t="s">
        <v>526</v>
      </c>
      <c r="C125" s="236" t="s">
        <v>494</v>
      </c>
      <c r="D125" s="236" t="s">
        <v>494</v>
      </c>
      <c r="E125" s="633">
        <v>2594</v>
      </c>
      <c r="F125" s="633">
        <v>2594</v>
      </c>
    </row>
    <row r="126" spans="1:6" s="232" customFormat="1" ht="41.25" customHeight="1" x14ac:dyDescent="0.25">
      <c r="A126" s="230" t="s">
        <v>527</v>
      </c>
      <c r="B126" s="230" t="s">
        <v>528</v>
      </c>
      <c r="C126" s="236" t="s">
        <v>494</v>
      </c>
      <c r="D126" s="236" t="s">
        <v>494</v>
      </c>
      <c r="E126" s="633">
        <v>2594</v>
      </c>
      <c r="F126" s="633">
        <v>2594</v>
      </c>
    </row>
    <row r="127" spans="1:6" s="232" customFormat="1" ht="18" customHeight="1" x14ac:dyDescent="0.25">
      <c r="A127" s="230" t="s">
        <v>529</v>
      </c>
      <c r="B127" s="230" t="s">
        <v>530</v>
      </c>
      <c r="C127" s="236" t="s">
        <v>494</v>
      </c>
      <c r="D127" s="236" t="s">
        <v>494</v>
      </c>
      <c r="E127" s="633">
        <v>528</v>
      </c>
      <c r="F127" s="633">
        <v>528</v>
      </c>
    </row>
    <row r="128" spans="1:6" s="232" customFormat="1" ht="15.75" x14ac:dyDescent="0.25">
      <c r="A128" s="230" t="s">
        <v>531</v>
      </c>
      <c r="B128" s="230" t="s">
        <v>532</v>
      </c>
      <c r="C128" s="236" t="s">
        <v>494</v>
      </c>
      <c r="D128" s="236" t="s">
        <v>494</v>
      </c>
      <c r="E128" s="633">
        <v>763</v>
      </c>
      <c r="F128" s="633">
        <v>763</v>
      </c>
    </row>
    <row r="129" spans="1:6" s="232" customFormat="1" ht="15.75" x14ac:dyDescent="0.25">
      <c r="A129" s="230" t="s">
        <v>533</v>
      </c>
      <c r="B129" s="230" t="s">
        <v>534</v>
      </c>
      <c r="C129" s="236" t="s">
        <v>494</v>
      </c>
      <c r="D129" s="236" t="s">
        <v>494</v>
      </c>
      <c r="E129" s="633">
        <v>763</v>
      </c>
      <c r="F129" s="633">
        <v>763</v>
      </c>
    </row>
    <row r="130" spans="1:6" ht="46.5" customHeight="1" x14ac:dyDescent="0.25">
      <c r="A130" s="225" t="s">
        <v>535</v>
      </c>
      <c r="B130" s="226" t="s">
        <v>536</v>
      </c>
      <c r="C130" s="236" t="s">
        <v>494</v>
      </c>
      <c r="D130" s="236" t="s">
        <v>494</v>
      </c>
      <c r="E130" s="633">
        <v>558</v>
      </c>
      <c r="F130" s="633">
        <v>558</v>
      </c>
    </row>
    <row r="131" spans="1:6" ht="46.5" customHeight="1" x14ac:dyDescent="0.25">
      <c r="A131" s="225" t="s">
        <v>537</v>
      </c>
      <c r="B131" s="226" t="s">
        <v>538</v>
      </c>
      <c r="C131" s="236" t="s">
        <v>494</v>
      </c>
      <c r="D131" s="236" t="s">
        <v>494</v>
      </c>
      <c r="E131" s="633">
        <v>558</v>
      </c>
      <c r="F131" s="633">
        <v>558</v>
      </c>
    </row>
    <row r="132" spans="1:6" ht="47.25" customHeight="1" x14ac:dyDescent="0.25">
      <c r="A132" s="225" t="s">
        <v>539</v>
      </c>
      <c r="B132" s="226" t="s">
        <v>540</v>
      </c>
      <c r="C132" s="236" t="s">
        <v>494</v>
      </c>
      <c r="D132" s="236" t="s">
        <v>494</v>
      </c>
      <c r="E132" s="633">
        <v>925</v>
      </c>
      <c r="F132" s="633">
        <v>925</v>
      </c>
    </row>
    <row r="133" spans="1:6" ht="47.25" customHeight="1" x14ac:dyDescent="0.25">
      <c r="A133" s="225" t="s">
        <v>541</v>
      </c>
      <c r="B133" s="226" t="s">
        <v>542</v>
      </c>
      <c r="C133" s="236" t="s">
        <v>494</v>
      </c>
      <c r="D133" s="236" t="s">
        <v>494</v>
      </c>
      <c r="E133" s="633">
        <v>925</v>
      </c>
      <c r="F133" s="633">
        <v>925</v>
      </c>
    </row>
    <row r="134" spans="1:6" ht="47.25" customHeight="1" x14ac:dyDescent="0.25">
      <c r="A134" s="225" t="s">
        <v>543</v>
      </c>
      <c r="B134" s="226" t="s">
        <v>544</v>
      </c>
      <c r="C134" s="236" t="s">
        <v>494</v>
      </c>
      <c r="D134" s="236" t="s">
        <v>494</v>
      </c>
      <c r="E134" s="633">
        <v>558</v>
      </c>
      <c r="F134" s="633">
        <v>558</v>
      </c>
    </row>
    <row r="135" spans="1:6" ht="61.5" customHeight="1" x14ac:dyDescent="0.25">
      <c r="A135" s="225" t="s">
        <v>545</v>
      </c>
      <c r="B135" s="226" t="s">
        <v>546</v>
      </c>
      <c r="C135" s="236" t="s">
        <v>494</v>
      </c>
      <c r="D135" s="236" t="s">
        <v>494</v>
      </c>
      <c r="E135" s="633">
        <v>558</v>
      </c>
      <c r="F135" s="633">
        <v>558</v>
      </c>
    </row>
    <row r="136" spans="1:6" ht="40.5" customHeight="1" x14ac:dyDescent="0.25">
      <c r="A136" s="225" t="s">
        <v>547</v>
      </c>
      <c r="B136" s="226" t="s">
        <v>548</v>
      </c>
      <c r="C136" s="236" t="s">
        <v>494</v>
      </c>
      <c r="D136" s="236" t="s">
        <v>494</v>
      </c>
      <c r="E136" s="633">
        <v>925</v>
      </c>
      <c r="F136" s="633">
        <v>925</v>
      </c>
    </row>
    <row r="137" spans="1:6" ht="52.5" customHeight="1" x14ac:dyDescent="0.25">
      <c r="A137" s="225" t="s">
        <v>549</v>
      </c>
      <c r="B137" s="226" t="s">
        <v>550</v>
      </c>
      <c r="C137" s="236" t="s">
        <v>494</v>
      </c>
      <c r="D137" s="236" t="s">
        <v>494</v>
      </c>
      <c r="E137" s="633">
        <v>925</v>
      </c>
      <c r="F137" s="633">
        <v>925</v>
      </c>
    </row>
    <row r="138" spans="1:6" ht="61.5" customHeight="1" x14ac:dyDescent="0.25">
      <c r="A138" s="225" t="s">
        <v>551</v>
      </c>
      <c r="B138" s="226" t="s">
        <v>552</v>
      </c>
      <c r="C138" s="236" t="s">
        <v>494</v>
      </c>
      <c r="D138" s="236" t="s">
        <v>494</v>
      </c>
      <c r="E138" s="633">
        <v>558</v>
      </c>
      <c r="F138" s="633">
        <v>558</v>
      </c>
    </row>
    <row r="139" spans="1:6" ht="52.5" customHeight="1" x14ac:dyDescent="0.25">
      <c r="A139" s="225" t="s">
        <v>553</v>
      </c>
      <c r="B139" s="226" t="s">
        <v>554</v>
      </c>
      <c r="C139" s="236" t="s">
        <v>494</v>
      </c>
      <c r="D139" s="236" t="s">
        <v>494</v>
      </c>
      <c r="E139" s="633">
        <v>925</v>
      </c>
      <c r="F139" s="633">
        <v>925</v>
      </c>
    </row>
    <row r="140" spans="1:6" ht="40.5" customHeight="1" x14ac:dyDescent="0.25">
      <c r="A140" s="225" t="s">
        <v>555</v>
      </c>
      <c r="B140" s="226" t="s">
        <v>556</v>
      </c>
      <c r="C140" s="236" t="s">
        <v>494</v>
      </c>
      <c r="D140" s="236" t="s">
        <v>494</v>
      </c>
      <c r="E140" s="633">
        <v>796</v>
      </c>
      <c r="F140" s="633">
        <v>796</v>
      </c>
    </row>
    <row r="141" spans="1:6" ht="40.5" customHeight="1" x14ac:dyDescent="0.25">
      <c r="A141" s="225" t="s">
        <v>557</v>
      </c>
      <c r="B141" s="226" t="s">
        <v>558</v>
      </c>
      <c r="C141" s="236" t="s">
        <v>494</v>
      </c>
      <c r="D141" s="236" t="s">
        <v>494</v>
      </c>
      <c r="E141" s="633">
        <v>1470</v>
      </c>
      <c r="F141" s="633">
        <v>1470</v>
      </c>
    </row>
    <row r="142" spans="1:6" ht="40.5" customHeight="1" x14ac:dyDescent="0.25">
      <c r="A142" s="225" t="s">
        <v>559</v>
      </c>
      <c r="B142" s="226" t="s">
        <v>560</v>
      </c>
      <c r="C142" s="236" t="s">
        <v>494</v>
      </c>
      <c r="D142" s="236" t="s">
        <v>494</v>
      </c>
      <c r="E142" s="633">
        <v>796</v>
      </c>
      <c r="F142" s="633">
        <v>796</v>
      </c>
    </row>
    <row r="143" spans="1:6" ht="40.5" customHeight="1" x14ac:dyDescent="0.25">
      <c r="A143" s="225" t="s">
        <v>561</v>
      </c>
      <c r="B143" s="226" t="s">
        <v>562</v>
      </c>
      <c r="C143" s="236" t="s">
        <v>494</v>
      </c>
      <c r="D143" s="236" t="s">
        <v>494</v>
      </c>
      <c r="E143" s="633">
        <v>1470</v>
      </c>
      <c r="F143" s="633">
        <v>1470</v>
      </c>
    </row>
    <row r="144" spans="1:6" ht="40.5" customHeight="1" x14ac:dyDescent="0.25">
      <c r="A144" s="225" t="s">
        <v>563</v>
      </c>
      <c r="B144" s="226" t="s">
        <v>564</v>
      </c>
      <c r="C144" s="236" t="s">
        <v>494</v>
      </c>
      <c r="D144" s="236"/>
      <c r="E144" s="633">
        <v>1450</v>
      </c>
      <c r="F144" s="633">
        <v>1450</v>
      </c>
    </row>
    <row r="145" spans="1:6" ht="40.5" customHeight="1" x14ac:dyDescent="0.25">
      <c r="A145" s="225" t="s">
        <v>565</v>
      </c>
      <c r="B145" s="226" t="s">
        <v>566</v>
      </c>
      <c r="C145" s="236" t="s">
        <v>494</v>
      </c>
      <c r="D145" s="236"/>
      <c r="E145" s="633">
        <v>965</v>
      </c>
      <c r="F145" s="633">
        <v>965</v>
      </c>
    </row>
    <row r="146" spans="1:6" ht="40.5" customHeight="1" x14ac:dyDescent="0.25">
      <c r="A146" s="225" t="s">
        <v>567</v>
      </c>
      <c r="B146" s="226" t="s">
        <v>568</v>
      </c>
      <c r="C146" s="236" t="s">
        <v>494</v>
      </c>
      <c r="D146" s="236"/>
      <c r="E146" s="633">
        <v>16088</v>
      </c>
      <c r="F146" s="633">
        <v>16088</v>
      </c>
    </row>
    <row r="147" spans="1:6" ht="40.5" customHeight="1" x14ac:dyDescent="0.25">
      <c r="A147" s="225" t="s">
        <v>569</v>
      </c>
      <c r="B147" s="226" t="s">
        <v>570</v>
      </c>
      <c r="C147" s="236" t="s">
        <v>494</v>
      </c>
      <c r="D147" s="236"/>
      <c r="E147" s="633">
        <v>1011.4067138838482</v>
      </c>
      <c r="F147" s="633">
        <v>1011.4067138838482</v>
      </c>
    </row>
    <row r="148" spans="1:6" ht="40.5" customHeight="1" x14ac:dyDescent="0.25">
      <c r="A148" s="225" t="s">
        <v>571</v>
      </c>
      <c r="B148" s="226" t="s">
        <v>572</v>
      </c>
      <c r="C148" s="236" t="s">
        <v>494</v>
      </c>
      <c r="D148" s="236"/>
      <c r="E148" s="633">
        <v>3083.9858154653889</v>
      </c>
      <c r="F148" s="633">
        <v>3083.9858154653889</v>
      </c>
    </row>
    <row r="149" spans="1:6" ht="25.5" customHeight="1" x14ac:dyDescent="0.25">
      <c r="A149" s="225"/>
      <c r="B149" s="628" t="s">
        <v>573</v>
      </c>
      <c r="C149" s="628"/>
      <c r="D149" s="228" t="s">
        <v>349</v>
      </c>
      <c r="E149" s="229"/>
      <c r="F149" s="633"/>
    </row>
    <row r="150" spans="1:6" ht="27" customHeight="1" x14ac:dyDescent="0.25">
      <c r="A150" s="225" t="s">
        <v>574</v>
      </c>
      <c r="B150" s="226" t="s">
        <v>575</v>
      </c>
      <c r="C150" s="236" t="s">
        <v>494</v>
      </c>
      <c r="D150" s="236" t="s">
        <v>494</v>
      </c>
      <c r="E150" s="633">
        <v>427</v>
      </c>
      <c r="F150" s="633">
        <v>427</v>
      </c>
    </row>
    <row r="151" spans="1:6" ht="22.5" customHeight="1" x14ac:dyDescent="0.25">
      <c r="A151" s="225" t="s">
        <v>576</v>
      </c>
      <c r="B151" s="226" t="s">
        <v>577</v>
      </c>
      <c r="C151" s="236" t="s">
        <v>494</v>
      </c>
      <c r="D151" s="236" t="s">
        <v>494</v>
      </c>
      <c r="E151" s="633">
        <v>455</v>
      </c>
      <c r="F151" s="633">
        <v>455</v>
      </c>
    </row>
    <row r="152" spans="1:6" ht="40.5" customHeight="1" x14ac:dyDescent="0.25">
      <c r="A152" s="225" t="s">
        <v>578</v>
      </c>
      <c r="B152" s="238" t="s">
        <v>579</v>
      </c>
      <c r="C152" s="236" t="s">
        <v>494</v>
      </c>
      <c r="D152" s="236" t="s">
        <v>494</v>
      </c>
      <c r="E152" s="633">
        <v>446</v>
      </c>
      <c r="F152" s="633">
        <v>446</v>
      </c>
    </row>
    <row r="153" spans="1:6" ht="25.5" customHeight="1" x14ac:dyDescent="0.25">
      <c r="A153" s="225" t="s">
        <v>580</v>
      </c>
      <c r="B153" s="226" t="s">
        <v>581</v>
      </c>
      <c r="C153" s="236" t="s">
        <v>494</v>
      </c>
      <c r="D153" s="236" t="s">
        <v>494</v>
      </c>
      <c r="E153" s="633">
        <v>819</v>
      </c>
      <c r="F153" s="633">
        <v>819</v>
      </c>
    </row>
    <row r="154" spans="1:6" ht="26.25" customHeight="1" x14ac:dyDescent="0.25">
      <c r="A154" s="225" t="s">
        <v>582</v>
      </c>
      <c r="B154" s="226" t="s">
        <v>583</v>
      </c>
      <c r="C154" s="236" t="s">
        <v>494</v>
      </c>
      <c r="D154" s="236" t="s">
        <v>494</v>
      </c>
      <c r="E154" s="633">
        <v>526</v>
      </c>
      <c r="F154" s="633">
        <v>526</v>
      </c>
    </row>
    <row r="155" spans="1:6" ht="25.5" customHeight="1" x14ac:dyDescent="0.25">
      <c r="A155" s="225" t="s">
        <v>584</v>
      </c>
      <c r="B155" s="226" t="s">
        <v>585</v>
      </c>
      <c r="C155" s="236" t="s">
        <v>494</v>
      </c>
      <c r="D155" s="236" t="s">
        <v>494</v>
      </c>
      <c r="E155" s="633">
        <v>370</v>
      </c>
      <c r="F155" s="633">
        <v>370</v>
      </c>
    </row>
    <row r="156" spans="1:6" ht="41.25" customHeight="1" x14ac:dyDescent="0.25">
      <c r="A156" s="225"/>
      <c r="B156" s="628" t="s">
        <v>4386</v>
      </c>
      <c r="C156" s="236"/>
      <c r="D156" s="236"/>
      <c r="E156" s="633"/>
      <c r="F156" s="633"/>
    </row>
    <row r="157" spans="1:6" ht="44.25" customHeight="1" x14ac:dyDescent="0.25">
      <c r="A157" s="239" t="s">
        <v>586</v>
      </c>
      <c r="B157" s="226" t="s">
        <v>587</v>
      </c>
      <c r="C157" s="240" t="s">
        <v>494</v>
      </c>
      <c r="D157" s="240" t="s">
        <v>494</v>
      </c>
      <c r="E157" s="633">
        <v>493</v>
      </c>
      <c r="F157" s="633">
        <v>493</v>
      </c>
    </row>
    <row r="158" spans="1:6" ht="38.25" customHeight="1" x14ac:dyDescent="0.25">
      <c r="A158" s="225" t="s">
        <v>588</v>
      </c>
      <c r="B158" s="226" t="s">
        <v>589</v>
      </c>
      <c r="C158" s="240" t="s">
        <v>494</v>
      </c>
      <c r="D158" s="240" t="s">
        <v>494</v>
      </c>
      <c r="E158" s="633">
        <v>493</v>
      </c>
      <c r="F158" s="633">
        <v>493</v>
      </c>
    </row>
    <row r="159" spans="1:6" ht="38.25" customHeight="1" x14ac:dyDescent="0.25">
      <c r="A159" s="225" t="s">
        <v>590</v>
      </c>
      <c r="B159" s="226" t="s">
        <v>591</v>
      </c>
      <c r="C159" s="240" t="s">
        <v>494</v>
      </c>
      <c r="D159" s="240" t="s">
        <v>494</v>
      </c>
      <c r="E159" s="633">
        <v>493</v>
      </c>
      <c r="F159" s="633">
        <v>493</v>
      </c>
    </row>
    <row r="160" spans="1:6" ht="49.5" customHeight="1" x14ac:dyDescent="0.25">
      <c r="A160" s="225" t="s">
        <v>592</v>
      </c>
      <c r="B160" s="226" t="s">
        <v>593</v>
      </c>
      <c r="C160" s="240" t="s">
        <v>494</v>
      </c>
      <c r="D160" s="240" t="s">
        <v>494</v>
      </c>
      <c r="E160" s="633">
        <v>370</v>
      </c>
      <c r="F160" s="633">
        <v>370</v>
      </c>
    </row>
    <row r="161" spans="1:6" ht="38.25" customHeight="1" x14ac:dyDescent="0.25">
      <c r="A161" s="225" t="s">
        <v>594</v>
      </c>
      <c r="B161" s="226" t="s">
        <v>595</v>
      </c>
      <c r="C161" s="240" t="s">
        <v>494</v>
      </c>
      <c r="D161" s="240" t="s">
        <v>494</v>
      </c>
      <c r="E161" s="633">
        <v>370</v>
      </c>
      <c r="F161" s="633">
        <v>370</v>
      </c>
    </row>
    <row r="162" spans="1:6" ht="38.25" customHeight="1" x14ac:dyDescent="0.25">
      <c r="A162" s="225" t="s">
        <v>596</v>
      </c>
      <c r="B162" s="226" t="s">
        <v>597</v>
      </c>
      <c r="C162" s="240" t="s">
        <v>494</v>
      </c>
      <c r="D162" s="240" t="s">
        <v>494</v>
      </c>
      <c r="E162" s="633">
        <v>293</v>
      </c>
      <c r="F162" s="633">
        <v>293</v>
      </c>
    </row>
    <row r="163" spans="1:6" ht="38.25" customHeight="1" x14ac:dyDescent="0.25">
      <c r="A163" s="225" t="s">
        <v>598</v>
      </c>
      <c r="B163" s="226" t="s">
        <v>599</v>
      </c>
      <c r="C163" s="240" t="s">
        <v>494</v>
      </c>
      <c r="D163" s="240" t="s">
        <v>494</v>
      </c>
      <c r="E163" s="633">
        <v>220</v>
      </c>
      <c r="F163" s="633">
        <v>220</v>
      </c>
    </row>
    <row r="164" spans="1:6" ht="38.25" customHeight="1" x14ac:dyDescent="0.25">
      <c r="A164" s="225" t="s">
        <v>600</v>
      </c>
      <c r="B164" s="226" t="s">
        <v>601</v>
      </c>
      <c r="C164" s="240" t="s">
        <v>494</v>
      </c>
      <c r="D164" s="240" t="s">
        <v>494</v>
      </c>
      <c r="E164" s="633">
        <v>220</v>
      </c>
      <c r="F164" s="633">
        <v>220</v>
      </c>
    </row>
    <row r="165" spans="1:6" ht="24.75" customHeight="1" x14ac:dyDescent="0.25">
      <c r="A165" s="241"/>
      <c r="B165" s="242"/>
      <c r="C165" s="242"/>
      <c r="D165" s="243"/>
    </row>
    <row r="166" spans="1:6" ht="24.75" customHeight="1" x14ac:dyDescent="0.25">
      <c r="A166" s="244" t="s">
        <v>602</v>
      </c>
      <c r="B166" s="242"/>
      <c r="C166" s="245" t="s">
        <v>603</v>
      </c>
      <c r="D166" s="243"/>
    </row>
    <row r="167" spans="1:6" ht="82.5" customHeight="1" x14ac:dyDescent="0.25">
      <c r="A167" s="246" t="s">
        <v>604</v>
      </c>
      <c r="B167" s="236" t="s">
        <v>605</v>
      </c>
      <c r="C167" s="247" t="s">
        <v>606</v>
      </c>
      <c r="D167" s="214"/>
    </row>
    <row r="168" spans="1:6" s="249" customFormat="1" ht="21" customHeight="1" x14ac:dyDescent="0.25">
      <c r="A168" s="236">
        <v>1</v>
      </c>
      <c r="B168" s="226" t="s">
        <v>607</v>
      </c>
      <c r="C168" s="248">
        <v>3707.13</v>
      </c>
      <c r="D168" s="214"/>
    </row>
    <row r="169" spans="1:6" s="250" customFormat="1" ht="18" customHeight="1" x14ac:dyDescent="0.25">
      <c r="A169" s="246">
        <v>2</v>
      </c>
      <c r="B169" s="226" t="s">
        <v>608</v>
      </c>
      <c r="C169" s="227">
        <v>5061.75</v>
      </c>
      <c r="D169" s="214"/>
    </row>
    <row r="170" spans="1:6" s="250" customFormat="1" ht="24.75" customHeight="1" x14ac:dyDescent="0.25">
      <c r="A170" s="236">
        <v>3</v>
      </c>
      <c r="B170" s="226" t="s">
        <v>609</v>
      </c>
      <c r="C170" s="227">
        <v>748.56</v>
      </c>
      <c r="D170" s="214"/>
    </row>
    <row r="171" spans="1:6" ht="24.75" customHeight="1" x14ac:dyDescent="0.25">
      <c r="A171" s="246">
        <v>4</v>
      </c>
      <c r="B171" s="226" t="s">
        <v>610</v>
      </c>
      <c r="C171" s="227">
        <v>1372.62</v>
      </c>
      <c r="D171" s="214"/>
    </row>
    <row r="172" spans="1:6" s="250" customFormat="1" ht="45.75" customHeight="1" x14ac:dyDescent="0.25">
      <c r="A172" s="236">
        <v>5</v>
      </c>
      <c r="B172" s="226" t="s">
        <v>611</v>
      </c>
      <c r="C172" s="227">
        <v>11527.27</v>
      </c>
      <c r="D172" s="214"/>
    </row>
    <row r="173" spans="1:6" s="250" customFormat="1" ht="36.75" customHeight="1" x14ac:dyDescent="0.25">
      <c r="A173" s="246">
        <v>6</v>
      </c>
      <c r="B173" s="226" t="s">
        <v>612</v>
      </c>
      <c r="C173" s="227">
        <v>2842.79</v>
      </c>
      <c r="D173" s="214"/>
    </row>
    <row r="174" spans="1:6" s="250" customFormat="1" ht="35.25" customHeight="1" x14ac:dyDescent="0.25">
      <c r="A174" s="246">
        <v>7</v>
      </c>
      <c r="B174" s="226" t="s">
        <v>613</v>
      </c>
      <c r="C174" s="227">
        <v>38176.720000000001</v>
      </c>
      <c r="D174" s="214"/>
    </row>
    <row r="175" spans="1:6" s="250" customFormat="1" ht="18" customHeight="1" x14ac:dyDescent="0.2">
      <c r="A175" s="246">
        <v>8</v>
      </c>
      <c r="B175" s="226" t="s">
        <v>614</v>
      </c>
      <c r="C175" s="227">
        <v>5238.6499999999996</v>
      </c>
      <c r="D175" s="243"/>
    </row>
    <row r="176" spans="1:6" ht="22.5" customHeight="1" x14ac:dyDescent="0.25">
      <c r="A176" s="251"/>
      <c r="B176" s="242"/>
      <c r="C176" s="242"/>
      <c r="D176" s="252" t="s">
        <v>615</v>
      </c>
    </row>
    <row r="177" spans="1:6" ht="22.5" customHeight="1" x14ac:dyDescent="0.25">
      <c r="A177" s="251"/>
      <c r="B177" s="242"/>
      <c r="C177" s="242"/>
      <c r="D177" s="252" t="s">
        <v>98</v>
      </c>
    </row>
    <row r="178" spans="1:6" ht="43.5" customHeight="1" x14ac:dyDescent="0.25">
      <c r="A178" s="723" t="s">
        <v>4156</v>
      </c>
      <c r="B178" s="723"/>
      <c r="C178" s="723"/>
      <c r="D178" s="723"/>
      <c r="E178" s="253"/>
      <c r="F178" s="253"/>
    </row>
    <row r="179" spans="1:6" s="217" customFormat="1" ht="12.75" x14ac:dyDescent="0.2">
      <c r="A179" s="724" t="s">
        <v>316</v>
      </c>
      <c r="B179" s="725" t="s">
        <v>100</v>
      </c>
      <c r="C179" s="726" t="s">
        <v>616</v>
      </c>
      <c r="D179" s="726"/>
      <c r="E179" s="727"/>
      <c r="F179" s="727"/>
    </row>
    <row r="180" spans="1:6" s="217" customFormat="1" ht="39" customHeight="1" x14ac:dyDescent="0.2">
      <c r="A180" s="724"/>
      <c r="B180" s="725"/>
      <c r="C180" s="223" t="s">
        <v>103</v>
      </c>
      <c r="D180" s="223" t="s">
        <v>104</v>
      </c>
      <c r="E180" s="254"/>
      <c r="F180" s="254"/>
    </row>
    <row r="181" spans="1:6" s="232" customFormat="1" ht="50.25" customHeight="1" x14ac:dyDescent="0.25">
      <c r="A181" s="235" t="s">
        <v>617</v>
      </c>
      <c r="B181" s="226" t="s">
        <v>618</v>
      </c>
      <c r="C181" s="227">
        <v>509</v>
      </c>
      <c r="D181" s="227">
        <v>509</v>
      </c>
      <c r="E181" s="255"/>
      <c r="F181" s="255"/>
    </row>
    <row r="182" spans="1:6" s="232" customFormat="1" ht="39" customHeight="1" x14ac:dyDescent="0.25">
      <c r="A182" s="235" t="s">
        <v>619</v>
      </c>
      <c r="B182" s="226" t="s">
        <v>620</v>
      </c>
      <c r="C182" s="227">
        <v>509</v>
      </c>
      <c r="D182" s="227">
        <v>509</v>
      </c>
      <c r="E182" s="255"/>
      <c r="F182" s="255"/>
    </row>
    <row r="183" spans="1:6" s="232" customFormat="1" ht="39" customHeight="1" x14ac:dyDescent="0.25">
      <c r="A183" s="235" t="s">
        <v>621</v>
      </c>
      <c r="B183" s="226" t="s">
        <v>622</v>
      </c>
      <c r="C183" s="227">
        <v>509</v>
      </c>
      <c r="D183" s="227">
        <v>509</v>
      </c>
      <c r="E183" s="255"/>
      <c r="F183" s="255"/>
    </row>
    <row r="184" spans="1:6" ht="28.5" x14ac:dyDescent="0.25">
      <c r="A184" s="226" t="s">
        <v>623</v>
      </c>
      <c r="B184" s="226" t="s">
        <v>624</v>
      </c>
      <c r="C184" s="240">
        <v>362</v>
      </c>
      <c r="D184" s="240">
        <v>362</v>
      </c>
      <c r="E184" s="255"/>
      <c r="F184" s="255"/>
    </row>
    <row r="185" spans="1:6" ht="28.5" x14ac:dyDescent="0.25">
      <c r="A185" s="226" t="s">
        <v>625</v>
      </c>
      <c r="B185" s="226" t="s">
        <v>626</v>
      </c>
      <c r="C185" s="240">
        <v>234</v>
      </c>
      <c r="D185" s="240">
        <v>234</v>
      </c>
      <c r="E185" s="255"/>
      <c r="F185" s="255"/>
    </row>
    <row r="186" spans="1:6" ht="31.5" customHeight="1" x14ac:dyDescent="0.25">
      <c r="A186" s="230" t="s">
        <v>627</v>
      </c>
      <c r="B186" s="230" t="s">
        <v>628</v>
      </c>
      <c r="C186" s="240">
        <v>198</v>
      </c>
      <c r="D186" s="240">
        <v>198</v>
      </c>
      <c r="E186" s="255"/>
      <c r="F186" s="255"/>
    </row>
    <row r="187" spans="1:6" ht="39" customHeight="1" x14ac:dyDescent="0.25">
      <c r="A187" s="230" t="s">
        <v>629</v>
      </c>
      <c r="B187" s="230" t="s">
        <v>630</v>
      </c>
      <c r="C187" s="240">
        <v>198</v>
      </c>
      <c r="D187" s="240">
        <v>198</v>
      </c>
      <c r="E187" s="255"/>
      <c r="F187" s="255"/>
    </row>
    <row r="188" spans="1:6" ht="28.5" x14ac:dyDescent="0.25">
      <c r="A188" s="230" t="s">
        <v>631</v>
      </c>
      <c r="B188" s="230" t="s">
        <v>632</v>
      </c>
      <c r="C188" s="240">
        <v>198</v>
      </c>
      <c r="D188" s="240">
        <v>198</v>
      </c>
      <c r="E188" s="255"/>
      <c r="F188" s="255"/>
    </row>
    <row r="189" spans="1:6" ht="38.25" customHeight="1" x14ac:dyDescent="0.25">
      <c r="A189" s="230" t="s">
        <v>633</v>
      </c>
      <c r="B189" s="230" t="s">
        <v>634</v>
      </c>
      <c r="C189" s="240">
        <v>198</v>
      </c>
      <c r="D189" s="240">
        <v>198</v>
      </c>
      <c r="E189" s="255"/>
      <c r="F189" s="255"/>
    </row>
    <row r="190" spans="1:6" x14ac:dyDescent="0.25">
      <c r="A190" s="230" t="s">
        <v>635</v>
      </c>
      <c r="B190" s="230" t="s">
        <v>636</v>
      </c>
      <c r="C190" s="240">
        <v>198</v>
      </c>
      <c r="D190" s="240">
        <v>198</v>
      </c>
      <c r="E190" s="255"/>
      <c r="F190" s="255"/>
    </row>
    <row r="191" spans="1:6" ht="30.75" customHeight="1" x14ac:dyDescent="0.25">
      <c r="A191" s="230" t="s">
        <v>637</v>
      </c>
      <c r="B191" s="230" t="s">
        <v>638</v>
      </c>
      <c r="C191" s="240">
        <v>198</v>
      </c>
      <c r="D191" s="240">
        <v>198</v>
      </c>
      <c r="E191" s="255"/>
      <c r="F191" s="255"/>
    </row>
    <row r="192" spans="1:6" ht="27.75" customHeight="1" x14ac:dyDescent="0.25">
      <c r="A192" s="230" t="s">
        <v>639</v>
      </c>
      <c r="B192" s="230" t="s">
        <v>640</v>
      </c>
      <c r="C192" s="240">
        <v>1291</v>
      </c>
      <c r="D192" s="240">
        <v>1291</v>
      </c>
      <c r="E192" s="255"/>
      <c r="F192" s="255"/>
    </row>
    <row r="193" spans="1:6" ht="44.25" customHeight="1" x14ac:dyDescent="0.25">
      <c r="A193" s="239" t="s">
        <v>641</v>
      </c>
      <c r="B193" s="226" t="s">
        <v>642</v>
      </c>
      <c r="C193" s="240">
        <v>1525</v>
      </c>
      <c r="D193" s="240">
        <v>1525</v>
      </c>
      <c r="E193" s="255"/>
      <c r="F193" s="255"/>
    </row>
    <row r="194" spans="1:6" ht="15" customHeight="1" x14ac:dyDescent="0.25">
      <c r="A194" s="225" t="s">
        <v>643</v>
      </c>
      <c r="B194" s="226" t="s">
        <v>644</v>
      </c>
      <c r="C194" s="236">
        <v>508</v>
      </c>
      <c r="D194" s="236">
        <v>508</v>
      </c>
      <c r="E194" s="255"/>
      <c r="F194" s="255"/>
    </row>
    <row r="195" spans="1:6" ht="32.25" customHeight="1" x14ac:dyDescent="0.25">
      <c r="A195" s="225" t="s">
        <v>645</v>
      </c>
      <c r="B195" s="226" t="s">
        <v>646</v>
      </c>
      <c r="C195" s="236">
        <v>1450</v>
      </c>
      <c r="D195" s="236">
        <v>1450</v>
      </c>
      <c r="E195" s="255"/>
      <c r="F195" s="255"/>
    </row>
    <row r="196" spans="1:6" ht="16.5" customHeight="1" x14ac:dyDescent="0.25">
      <c r="A196" s="225" t="s">
        <v>647</v>
      </c>
      <c r="B196" s="226" t="s">
        <v>648</v>
      </c>
      <c r="C196" s="236">
        <v>12562</v>
      </c>
      <c r="D196" s="236">
        <v>12562</v>
      </c>
      <c r="E196" s="255"/>
      <c r="F196" s="255"/>
    </row>
    <row r="197" spans="1:6" ht="16.5" customHeight="1" x14ac:dyDescent="0.25">
      <c r="A197" s="323" t="s">
        <v>4348</v>
      </c>
      <c r="B197" s="324" t="s">
        <v>4347</v>
      </c>
      <c r="C197" s="607">
        <v>400</v>
      </c>
      <c r="D197" s="607">
        <v>400</v>
      </c>
      <c r="E197" s="255"/>
      <c r="F197" s="255"/>
    </row>
    <row r="198" spans="1:6" ht="50.25" customHeight="1" x14ac:dyDescent="0.25">
      <c r="A198" s="225"/>
      <c r="B198" s="256" t="s">
        <v>649</v>
      </c>
      <c r="C198" s="236"/>
      <c r="D198" s="236"/>
      <c r="E198" s="255"/>
      <c r="F198" s="255"/>
    </row>
    <row r="199" spans="1:6" ht="33" x14ac:dyDescent="0.25">
      <c r="A199" s="229" t="s">
        <v>650</v>
      </c>
      <c r="B199" s="209" t="s">
        <v>651</v>
      </c>
      <c r="C199" s="236">
        <v>186</v>
      </c>
      <c r="D199" s="236">
        <v>186</v>
      </c>
      <c r="E199" s="255"/>
      <c r="F199" s="255"/>
    </row>
    <row r="200" spans="1:6" ht="33" x14ac:dyDescent="0.25">
      <c r="A200" s="229" t="s">
        <v>652</v>
      </c>
      <c r="B200" s="209" t="s">
        <v>653</v>
      </c>
      <c r="C200" s="236">
        <v>342</v>
      </c>
      <c r="D200" s="236">
        <v>342</v>
      </c>
      <c r="E200" s="255"/>
      <c r="F200" s="255"/>
    </row>
    <row r="201" spans="1:6" ht="33" x14ac:dyDescent="0.25">
      <c r="A201" s="229" t="s">
        <v>654</v>
      </c>
      <c r="B201" s="209" t="s">
        <v>655</v>
      </c>
      <c r="C201" s="236">
        <v>477</v>
      </c>
      <c r="D201" s="236">
        <v>477</v>
      </c>
      <c r="E201" s="255"/>
      <c r="F201" s="255"/>
    </row>
    <row r="202" spans="1:6" ht="18" x14ac:dyDescent="0.25">
      <c r="A202" s="229" t="s">
        <v>656</v>
      </c>
      <c r="B202" s="209" t="s">
        <v>657</v>
      </c>
      <c r="C202" s="236">
        <v>322</v>
      </c>
      <c r="D202" s="236">
        <v>322</v>
      </c>
      <c r="E202" s="255"/>
      <c r="F202" s="255"/>
    </row>
    <row r="203" spans="1:6" ht="33" x14ac:dyDescent="0.25">
      <c r="A203" s="229" t="s">
        <v>658</v>
      </c>
      <c r="B203" s="209" t="s">
        <v>659</v>
      </c>
      <c r="C203" s="236">
        <v>342</v>
      </c>
      <c r="D203" s="236">
        <v>342</v>
      </c>
      <c r="E203" s="255"/>
      <c r="F203" s="255"/>
    </row>
    <row r="204" spans="1:6" ht="33" x14ac:dyDescent="0.25">
      <c r="A204" s="229" t="s">
        <v>660</v>
      </c>
      <c r="B204" s="209" t="s">
        <v>661</v>
      </c>
      <c r="C204" s="236">
        <v>350</v>
      </c>
      <c r="D204" s="236">
        <v>350</v>
      </c>
      <c r="E204" s="255"/>
      <c r="F204" s="255"/>
    </row>
    <row r="205" spans="1:6" ht="33" x14ac:dyDescent="0.25">
      <c r="A205" s="229" t="s">
        <v>662</v>
      </c>
      <c r="B205" s="209" t="s">
        <v>663</v>
      </c>
      <c r="C205" s="236">
        <v>767</v>
      </c>
      <c r="D205" s="236">
        <v>767</v>
      </c>
      <c r="E205" s="255"/>
      <c r="F205" s="255"/>
    </row>
    <row r="206" spans="1:6" ht="33" x14ac:dyDescent="0.25">
      <c r="A206" s="229" t="s">
        <v>664</v>
      </c>
      <c r="B206" s="209" t="s">
        <v>665</v>
      </c>
      <c r="C206" s="236">
        <v>234</v>
      </c>
      <c r="D206" s="236">
        <v>234</v>
      </c>
      <c r="E206" s="255"/>
      <c r="F206" s="255"/>
    </row>
    <row r="207" spans="1:6" ht="37.5" customHeight="1" x14ac:dyDescent="0.25">
      <c r="A207" s="257" t="s">
        <v>666</v>
      </c>
      <c r="B207" s="257" t="s">
        <v>667</v>
      </c>
      <c r="C207" s="236">
        <v>133</v>
      </c>
      <c r="D207" s="236">
        <v>133</v>
      </c>
      <c r="E207" s="255"/>
      <c r="F207" s="255"/>
    </row>
    <row r="208" spans="1:6" ht="39" customHeight="1" x14ac:dyDescent="0.25">
      <c r="A208" s="730" t="s">
        <v>668</v>
      </c>
      <c r="B208" s="730"/>
      <c r="C208" s="730"/>
      <c r="D208" s="730"/>
      <c r="E208" s="258"/>
      <c r="F208" s="258"/>
    </row>
    <row r="209" spans="1:8" ht="30" customHeight="1" x14ac:dyDescent="0.25">
      <c r="A209" s="259" t="s">
        <v>669</v>
      </c>
      <c r="B209" s="233" t="s">
        <v>670</v>
      </c>
      <c r="C209" s="260">
        <v>60</v>
      </c>
      <c r="D209" s="260">
        <v>60</v>
      </c>
      <c r="E209" s="261"/>
      <c r="F209" s="261"/>
    </row>
    <row r="210" spans="1:8" s="250" customFormat="1" x14ac:dyDescent="0.25">
      <c r="A210" s="259" t="s">
        <v>671</v>
      </c>
      <c r="B210" s="233" t="s">
        <v>672</v>
      </c>
      <c r="C210" s="260">
        <v>26</v>
      </c>
      <c r="D210" s="260">
        <v>26</v>
      </c>
      <c r="E210" s="255"/>
      <c r="F210" s="255"/>
      <c r="G210" s="214"/>
      <c r="H210" s="214"/>
    </row>
    <row r="211" spans="1:8" x14ac:dyDescent="0.25">
      <c r="A211" s="259" t="s">
        <v>673</v>
      </c>
      <c r="B211" s="233" t="s">
        <v>674</v>
      </c>
      <c r="C211" s="260">
        <v>29</v>
      </c>
      <c r="D211" s="260">
        <v>29</v>
      </c>
      <c r="E211" s="255"/>
      <c r="F211" s="255"/>
    </row>
    <row r="212" spans="1:8" s="250" customFormat="1" x14ac:dyDescent="0.25">
      <c r="A212" s="259" t="s">
        <v>675</v>
      </c>
      <c r="B212" s="233" t="s">
        <v>676</v>
      </c>
      <c r="C212" s="260">
        <v>26</v>
      </c>
      <c r="D212" s="260">
        <v>26</v>
      </c>
      <c r="E212" s="255"/>
      <c r="F212" s="255"/>
      <c r="G212" s="214"/>
      <c r="H212" s="214"/>
    </row>
    <row r="213" spans="1:8" x14ac:dyDescent="0.25">
      <c r="A213" s="259" t="s">
        <v>677</v>
      </c>
      <c r="B213" s="233" t="s">
        <v>678</v>
      </c>
      <c r="C213" s="260">
        <v>25</v>
      </c>
      <c r="D213" s="260">
        <v>25</v>
      </c>
      <c r="E213" s="255"/>
      <c r="F213" s="255"/>
    </row>
    <row r="214" spans="1:8" x14ac:dyDescent="0.25">
      <c r="A214" s="259" t="s">
        <v>679</v>
      </c>
      <c r="B214" s="233" t="s">
        <v>680</v>
      </c>
      <c r="C214" s="260">
        <v>46</v>
      </c>
      <c r="D214" s="260">
        <v>46</v>
      </c>
      <c r="E214" s="255"/>
      <c r="F214" s="255"/>
    </row>
    <row r="215" spans="1:8" x14ac:dyDescent="0.25">
      <c r="A215" s="259" t="s">
        <v>681</v>
      </c>
      <c r="B215" s="233" t="s">
        <v>682</v>
      </c>
      <c r="C215" s="260">
        <v>24</v>
      </c>
      <c r="D215" s="260">
        <v>24</v>
      </c>
      <c r="E215" s="255"/>
      <c r="F215" s="255"/>
    </row>
    <row r="216" spans="1:8" x14ac:dyDescent="0.25">
      <c r="A216" s="259" t="s">
        <v>683</v>
      </c>
      <c r="B216" s="233" t="s">
        <v>684</v>
      </c>
      <c r="C216" s="260">
        <v>36</v>
      </c>
      <c r="D216" s="260">
        <v>36</v>
      </c>
      <c r="E216" s="255"/>
      <c r="F216" s="255"/>
    </row>
    <row r="217" spans="1:8" x14ac:dyDescent="0.25">
      <c r="A217" s="259" t="s">
        <v>685</v>
      </c>
      <c r="B217" s="233" t="s">
        <v>686</v>
      </c>
      <c r="C217" s="260">
        <v>21</v>
      </c>
      <c r="D217" s="260">
        <v>21</v>
      </c>
      <c r="E217" s="255"/>
      <c r="F217" s="255"/>
    </row>
    <row r="218" spans="1:8" x14ac:dyDescent="0.25">
      <c r="A218" s="259" t="s">
        <v>687</v>
      </c>
      <c r="B218" s="233" t="s">
        <v>688</v>
      </c>
      <c r="C218" s="260">
        <v>116</v>
      </c>
      <c r="D218" s="260">
        <v>116</v>
      </c>
      <c r="E218" s="255"/>
      <c r="F218" s="255"/>
    </row>
    <row r="219" spans="1:8" x14ac:dyDescent="0.25">
      <c r="A219" s="259" t="s">
        <v>689</v>
      </c>
      <c r="B219" s="233" t="s">
        <v>690</v>
      </c>
      <c r="C219" s="260">
        <v>70</v>
      </c>
      <c r="D219" s="260">
        <v>70</v>
      </c>
      <c r="E219" s="255"/>
      <c r="F219" s="255"/>
    </row>
    <row r="220" spans="1:8" x14ac:dyDescent="0.25">
      <c r="A220" s="259" t="s">
        <v>691</v>
      </c>
      <c r="B220" s="233" t="s">
        <v>692</v>
      </c>
      <c r="C220" s="260">
        <v>21</v>
      </c>
      <c r="D220" s="260">
        <v>21</v>
      </c>
      <c r="E220" s="255"/>
      <c r="F220" s="255"/>
    </row>
    <row r="221" spans="1:8" x14ac:dyDescent="0.25">
      <c r="A221" s="259" t="s">
        <v>693</v>
      </c>
      <c r="B221" s="233" t="s">
        <v>694</v>
      </c>
      <c r="C221" s="260">
        <v>62</v>
      </c>
      <c r="D221" s="260">
        <v>62</v>
      </c>
      <c r="E221" s="255"/>
      <c r="F221" s="255"/>
    </row>
    <row r="222" spans="1:8" ht="25.5" x14ac:dyDescent="0.25">
      <c r="A222" s="259" t="s">
        <v>695</v>
      </c>
      <c r="B222" s="233" t="s">
        <v>696</v>
      </c>
      <c r="C222" s="260">
        <v>74</v>
      </c>
      <c r="D222" s="260">
        <v>74</v>
      </c>
      <c r="E222" s="255"/>
      <c r="F222" s="255"/>
    </row>
    <row r="223" spans="1:8" x14ac:dyDescent="0.25">
      <c r="A223" s="259" t="s">
        <v>697</v>
      </c>
      <c r="B223" s="233" t="s">
        <v>698</v>
      </c>
      <c r="C223" s="260">
        <v>22</v>
      </c>
      <c r="D223" s="260">
        <v>22</v>
      </c>
      <c r="E223" s="255"/>
      <c r="F223" s="255"/>
    </row>
    <row r="224" spans="1:8" x14ac:dyDescent="0.25">
      <c r="A224" s="259" t="s">
        <v>699</v>
      </c>
      <c r="B224" s="233" t="s">
        <v>700</v>
      </c>
      <c r="C224" s="260">
        <v>90</v>
      </c>
      <c r="D224" s="260">
        <v>90</v>
      </c>
      <c r="E224" s="255"/>
      <c r="F224" s="255"/>
    </row>
    <row r="225" spans="1:6" x14ac:dyDescent="0.25">
      <c r="A225" s="259" t="s">
        <v>701</v>
      </c>
      <c r="B225" s="233" t="s">
        <v>702</v>
      </c>
      <c r="C225" s="260">
        <v>23</v>
      </c>
      <c r="D225" s="260">
        <v>23</v>
      </c>
      <c r="E225" s="255"/>
      <c r="F225" s="255"/>
    </row>
    <row r="226" spans="1:6" ht="25.5" x14ac:dyDescent="0.25">
      <c r="A226" s="259" t="s">
        <v>703</v>
      </c>
      <c r="B226" s="233" t="s">
        <v>704</v>
      </c>
      <c r="C226" s="260">
        <v>83</v>
      </c>
      <c r="D226" s="260">
        <v>83</v>
      </c>
      <c r="E226" s="255"/>
      <c r="F226" s="255"/>
    </row>
    <row r="227" spans="1:6" ht="38.25" x14ac:dyDescent="0.25">
      <c r="A227" s="259" t="s">
        <v>705</v>
      </c>
      <c r="B227" s="233" t="s">
        <v>706</v>
      </c>
      <c r="C227" s="260">
        <v>70</v>
      </c>
      <c r="D227" s="260">
        <v>70</v>
      </c>
      <c r="E227" s="255"/>
      <c r="F227" s="255"/>
    </row>
    <row r="228" spans="1:6" x14ac:dyDescent="0.25">
      <c r="A228" s="259" t="s">
        <v>707</v>
      </c>
      <c r="B228" s="233" t="s">
        <v>708</v>
      </c>
      <c r="C228" s="260">
        <v>310</v>
      </c>
      <c r="D228" s="260">
        <v>310</v>
      </c>
      <c r="E228" s="255"/>
      <c r="F228" s="255"/>
    </row>
    <row r="229" spans="1:6" x14ac:dyDescent="0.25">
      <c r="A229" s="259" t="s">
        <v>709</v>
      </c>
      <c r="B229" s="233" t="s">
        <v>710</v>
      </c>
      <c r="C229" s="260">
        <v>23</v>
      </c>
      <c r="D229" s="260">
        <v>23</v>
      </c>
      <c r="E229" s="255"/>
      <c r="F229" s="255"/>
    </row>
    <row r="230" spans="1:6" x14ac:dyDescent="0.25">
      <c r="A230" s="259" t="s">
        <v>711</v>
      </c>
      <c r="B230" s="233" t="s">
        <v>712</v>
      </c>
      <c r="C230" s="260">
        <v>38</v>
      </c>
      <c r="D230" s="260">
        <v>38</v>
      </c>
      <c r="E230" s="255"/>
      <c r="F230" s="255"/>
    </row>
    <row r="231" spans="1:6" x14ac:dyDescent="0.25">
      <c r="A231" s="259" t="s">
        <v>713</v>
      </c>
      <c r="B231" s="233" t="s">
        <v>714</v>
      </c>
      <c r="C231" s="260">
        <v>38</v>
      </c>
      <c r="D231" s="260">
        <v>38</v>
      </c>
      <c r="E231" s="255"/>
      <c r="F231" s="255"/>
    </row>
    <row r="232" spans="1:6" x14ac:dyDescent="0.25">
      <c r="A232" s="259" t="s">
        <v>715</v>
      </c>
      <c r="B232" s="233" t="s">
        <v>716</v>
      </c>
      <c r="C232" s="260">
        <v>24</v>
      </c>
      <c r="D232" s="260">
        <v>24</v>
      </c>
      <c r="E232" s="255"/>
      <c r="F232" s="255"/>
    </row>
    <row r="233" spans="1:6" x14ac:dyDescent="0.25">
      <c r="A233" s="259" t="s">
        <v>717</v>
      </c>
      <c r="B233" s="233" t="s">
        <v>718</v>
      </c>
      <c r="C233" s="260">
        <v>159</v>
      </c>
      <c r="D233" s="260">
        <v>159</v>
      </c>
      <c r="E233" s="255"/>
      <c r="F233" s="255"/>
    </row>
    <row r="234" spans="1:6" ht="25.5" x14ac:dyDescent="0.25">
      <c r="A234" s="259" t="s">
        <v>719</v>
      </c>
      <c r="B234" s="233" t="s">
        <v>720</v>
      </c>
      <c r="C234" s="260">
        <v>2663</v>
      </c>
      <c r="D234" s="260">
        <v>2663</v>
      </c>
      <c r="E234" s="255"/>
      <c r="F234" s="255"/>
    </row>
    <row r="235" spans="1:6" x14ac:dyDescent="0.25">
      <c r="A235" s="259" t="s">
        <v>721</v>
      </c>
      <c r="B235" s="233" t="s">
        <v>722</v>
      </c>
      <c r="C235" s="260">
        <v>31</v>
      </c>
      <c r="D235" s="260">
        <v>31</v>
      </c>
      <c r="E235" s="255"/>
      <c r="F235" s="255"/>
    </row>
    <row r="236" spans="1:6" x14ac:dyDescent="0.25">
      <c r="A236" s="259" t="s">
        <v>723</v>
      </c>
      <c r="B236" s="233" t="s">
        <v>724</v>
      </c>
      <c r="C236" s="260">
        <v>24</v>
      </c>
      <c r="D236" s="260">
        <v>24</v>
      </c>
      <c r="E236" s="255"/>
      <c r="F236" s="255"/>
    </row>
    <row r="237" spans="1:6" x14ac:dyDescent="0.25">
      <c r="A237" s="259" t="s">
        <v>725</v>
      </c>
      <c r="B237" s="233" t="s">
        <v>726</v>
      </c>
      <c r="C237" s="260">
        <v>72</v>
      </c>
      <c r="D237" s="260">
        <v>72</v>
      </c>
      <c r="E237" s="255"/>
      <c r="F237" s="255"/>
    </row>
    <row r="238" spans="1:6" x14ac:dyDescent="0.25">
      <c r="A238" s="259" t="s">
        <v>727</v>
      </c>
      <c r="B238" s="233" t="s">
        <v>728</v>
      </c>
      <c r="C238" s="260">
        <v>38</v>
      </c>
      <c r="D238" s="260">
        <v>38</v>
      </c>
      <c r="E238" s="255"/>
      <c r="F238" s="255"/>
    </row>
    <row r="239" spans="1:6" x14ac:dyDescent="0.25">
      <c r="A239" s="259" t="s">
        <v>729</v>
      </c>
      <c r="B239" s="233" t="s">
        <v>730</v>
      </c>
      <c r="C239" s="260">
        <v>265</v>
      </c>
      <c r="D239" s="260">
        <v>265</v>
      </c>
      <c r="E239" s="255"/>
      <c r="F239" s="255"/>
    </row>
    <row r="240" spans="1:6" x14ac:dyDescent="0.25">
      <c r="A240" s="259" t="s">
        <v>731</v>
      </c>
      <c r="B240" s="233" t="s">
        <v>732</v>
      </c>
      <c r="C240" s="260">
        <v>54</v>
      </c>
      <c r="D240" s="260">
        <v>54</v>
      </c>
      <c r="E240" s="255"/>
      <c r="F240" s="255"/>
    </row>
    <row r="241" spans="1:6" x14ac:dyDescent="0.25">
      <c r="A241" s="259" t="s">
        <v>733</v>
      </c>
      <c r="B241" s="233" t="s">
        <v>734</v>
      </c>
      <c r="C241" s="260">
        <v>57</v>
      </c>
      <c r="D241" s="260">
        <v>57</v>
      </c>
      <c r="E241" s="255"/>
      <c r="F241" s="255"/>
    </row>
    <row r="242" spans="1:6" x14ac:dyDescent="0.25">
      <c r="A242" s="259" t="s">
        <v>735</v>
      </c>
      <c r="B242" s="233" t="s">
        <v>736</v>
      </c>
      <c r="C242" s="260">
        <v>36</v>
      </c>
      <c r="D242" s="260">
        <v>36</v>
      </c>
      <c r="E242" s="255"/>
      <c r="F242" s="255"/>
    </row>
    <row r="243" spans="1:6" x14ac:dyDescent="0.25">
      <c r="A243" s="259" t="s">
        <v>737</v>
      </c>
      <c r="B243" s="233" t="s">
        <v>738</v>
      </c>
      <c r="C243" s="260">
        <v>22</v>
      </c>
      <c r="D243" s="260">
        <v>22</v>
      </c>
      <c r="E243" s="255"/>
      <c r="F243" s="255"/>
    </row>
    <row r="244" spans="1:6" x14ac:dyDescent="0.25">
      <c r="A244" s="259" t="s">
        <v>739</v>
      </c>
      <c r="B244" s="233" t="s">
        <v>740</v>
      </c>
      <c r="C244" s="260">
        <v>120</v>
      </c>
      <c r="D244" s="260">
        <v>120</v>
      </c>
      <c r="E244" s="255"/>
      <c r="F244" s="255"/>
    </row>
    <row r="245" spans="1:6" ht="38.25" x14ac:dyDescent="0.25">
      <c r="A245" s="259" t="s">
        <v>741</v>
      </c>
      <c r="B245" s="233" t="s">
        <v>742</v>
      </c>
      <c r="C245" s="260">
        <v>127</v>
      </c>
      <c r="D245" s="260">
        <v>127</v>
      </c>
      <c r="E245" s="255"/>
      <c r="F245" s="255"/>
    </row>
    <row r="246" spans="1:6" x14ac:dyDescent="0.25">
      <c r="A246" s="259" t="s">
        <v>743</v>
      </c>
      <c r="B246" s="233" t="s">
        <v>744</v>
      </c>
      <c r="C246" s="260">
        <v>209</v>
      </c>
      <c r="D246" s="260">
        <v>209</v>
      </c>
      <c r="E246" s="255"/>
      <c r="F246" s="255"/>
    </row>
    <row r="247" spans="1:6" ht="25.5" x14ac:dyDescent="0.25">
      <c r="A247" s="259" t="s">
        <v>745</v>
      </c>
      <c r="B247" s="233" t="s">
        <v>746</v>
      </c>
      <c r="C247" s="260">
        <v>263</v>
      </c>
      <c r="D247" s="260">
        <v>263</v>
      </c>
      <c r="E247" s="255"/>
      <c r="F247" s="255"/>
    </row>
    <row r="248" spans="1:6" x14ac:dyDescent="0.25">
      <c r="A248" s="259" t="s">
        <v>747</v>
      </c>
      <c r="B248" s="233" t="s">
        <v>748</v>
      </c>
      <c r="C248" s="260">
        <v>29</v>
      </c>
      <c r="D248" s="260">
        <v>29</v>
      </c>
      <c r="E248" s="255"/>
      <c r="F248" s="255"/>
    </row>
    <row r="249" spans="1:6" ht="25.5" x14ac:dyDescent="0.25">
      <c r="A249" s="259" t="s">
        <v>749</v>
      </c>
      <c r="B249" s="233" t="s">
        <v>750</v>
      </c>
      <c r="C249" s="260">
        <v>251</v>
      </c>
      <c r="D249" s="260">
        <v>251</v>
      </c>
      <c r="E249" s="255"/>
      <c r="F249" s="255"/>
    </row>
    <row r="250" spans="1:6" x14ac:dyDescent="0.25">
      <c r="A250" s="259" t="s">
        <v>751</v>
      </c>
      <c r="B250" s="233" t="s">
        <v>752</v>
      </c>
      <c r="C250" s="260">
        <v>26</v>
      </c>
      <c r="D250" s="260">
        <v>26</v>
      </c>
      <c r="E250" s="255"/>
      <c r="F250" s="255"/>
    </row>
    <row r="251" spans="1:6" x14ac:dyDescent="0.25">
      <c r="A251" s="259" t="s">
        <v>753</v>
      </c>
      <c r="B251" s="233" t="s">
        <v>754</v>
      </c>
      <c r="C251" s="260">
        <v>27</v>
      </c>
      <c r="D251" s="260">
        <v>27</v>
      </c>
      <c r="E251" s="255"/>
      <c r="F251" s="255"/>
    </row>
    <row r="252" spans="1:6" x14ac:dyDescent="0.25">
      <c r="A252" s="259" t="s">
        <v>755</v>
      </c>
      <c r="B252" s="233" t="s">
        <v>756</v>
      </c>
      <c r="C252" s="260">
        <v>49</v>
      </c>
      <c r="D252" s="260">
        <v>49</v>
      </c>
      <c r="E252" s="255"/>
      <c r="F252" s="255"/>
    </row>
    <row r="253" spans="1:6" x14ac:dyDescent="0.25">
      <c r="A253" s="259" t="s">
        <v>757</v>
      </c>
      <c r="B253" s="233" t="s">
        <v>758</v>
      </c>
      <c r="C253" s="260">
        <v>24</v>
      </c>
      <c r="D253" s="260">
        <v>24</v>
      </c>
      <c r="E253" s="255"/>
      <c r="F253" s="255"/>
    </row>
    <row r="254" spans="1:6" x14ac:dyDescent="0.25">
      <c r="A254" s="259" t="s">
        <v>759</v>
      </c>
      <c r="B254" s="233" t="s">
        <v>760</v>
      </c>
      <c r="C254" s="260">
        <v>28</v>
      </c>
      <c r="D254" s="260">
        <v>28</v>
      </c>
      <c r="E254" s="255"/>
      <c r="F254" s="255"/>
    </row>
    <row r="255" spans="1:6" ht="38.25" x14ac:dyDescent="0.25">
      <c r="A255" s="259" t="s">
        <v>761</v>
      </c>
      <c r="B255" s="233" t="s">
        <v>762</v>
      </c>
      <c r="C255" s="260">
        <v>40</v>
      </c>
      <c r="D255" s="260">
        <v>40</v>
      </c>
      <c r="E255" s="255"/>
      <c r="F255" s="255"/>
    </row>
    <row r="256" spans="1:6" x14ac:dyDescent="0.25">
      <c r="A256" s="259" t="s">
        <v>763</v>
      </c>
      <c r="B256" s="233" t="s">
        <v>764</v>
      </c>
      <c r="C256" s="260">
        <v>87</v>
      </c>
      <c r="D256" s="260">
        <v>87</v>
      </c>
      <c r="E256" s="255"/>
      <c r="F256" s="255"/>
    </row>
    <row r="257" spans="1:6" ht="25.5" x14ac:dyDescent="0.25">
      <c r="A257" s="259" t="s">
        <v>765</v>
      </c>
      <c r="B257" s="233" t="s">
        <v>766</v>
      </c>
      <c r="C257" s="260">
        <v>19</v>
      </c>
      <c r="D257" s="260">
        <v>19</v>
      </c>
      <c r="E257" s="255"/>
      <c r="F257" s="255"/>
    </row>
    <row r="258" spans="1:6" x14ac:dyDescent="0.25">
      <c r="A258" s="259" t="s">
        <v>767</v>
      </c>
      <c r="B258" s="233" t="s">
        <v>768</v>
      </c>
      <c r="C258" s="260">
        <v>87</v>
      </c>
      <c r="D258" s="260">
        <v>87</v>
      </c>
      <c r="E258" s="255"/>
      <c r="F258" s="255"/>
    </row>
    <row r="259" spans="1:6" x14ac:dyDescent="0.25">
      <c r="A259" s="259" t="s">
        <v>769</v>
      </c>
      <c r="B259" s="233" t="s">
        <v>770</v>
      </c>
      <c r="C259" s="260">
        <v>21</v>
      </c>
      <c r="D259" s="260">
        <v>21</v>
      </c>
      <c r="E259" s="255"/>
      <c r="F259" s="255"/>
    </row>
    <row r="260" spans="1:6" x14ac:dyDescent="0.25">
      <c r="A260" s="259" t="s">
        <v>771</v>
      </c>
      <c r="B260" s="233" t="s">
        <v>772</v>
      </c>
      <c r="C260" s="260">
        <v>179</v>
      </c>
      <c r="D260" s="260">
        <v>179</v>
      </c>
      <c r="E260" s="255"/>
      <c r="F260" s="255"/>
    </row>
    <row r="261" spans="1:6" x14ac:dyDescent="0.25">
      <c r="A261" s="259" t="s">
        <v>773</v>
      </c>
      <c r="B261" s="233" t="s">
        <v>774</v>
      </c>
      <c r="C261" s="260">
        <v>181</v>
      </c>
      <c r="D261" s="260">
        <v>181</v>
      </c>
      <c r="E261" s="255"/>
      <c r="F261" s="255"/>
    </row>
    <row r="262" spans="1:6" ht="25.5" x14ac:dyDescent="0.25">
      <c r="A262" s="259" t="s">
        <v>775</v>
      </c>
      <c r="B262" s="233" t="s">
        <v>776</v>
      </c>
      <c r="C262" s="260">
        <v>27</v>
      </c>
      <c r="D262" s="260">
        <v>27</v>
      </c>
      <c r="E262" s="255"/>
      <c r="F262" s="255"/>
    </row>
    <row r="263" spans="1:6" x14ac:dyDescent="0.25">
      <c r="A263" s="259" t="s">
        <v>777</v>
      </c>
      <c r="B263" s="233" t="s">
        <v>778</v>
      </c>
      <c r="C263" s="260">
        <v>162</v>
      </c>
      <c r="D263" s="260">
        <v>162</v>
      </c>
      <c r="E263" s="255"/>
      <c r="F263" s="255"/>
    </row>
    <row r="264" spans="1:6" x14ac:dyDescent="0.25">
      <c r="A264" s="259" t="s">
        <v>779</v>
      </c>
      <c r="B264" s="233" t="s">
        <v>780</v>
      </c>
      <c r="C264" s="260">
        <v>340</v>
      </c>
      <c r="D264" s="260">
        <v>340</v>
      </c>
      <c r="E264" s="255"/>
      <c r="F264" s="255"/>
    </row>
    <row r="265" spans="1:6" x14ac:dyDescent="0.25">
      <c r="A265" s="259" t="s">
        <v>781</v>
      </c>
      <c r="B265" s="233" t="s">
        <v>782</v>
      </c>
      <c r="C265" s="260">
        <v>24</v>
      </c>
      <c r="D265" s="260">
        <v>24</v>
      </c>
      <c r="E265" s="255"/>
      <c r="F265" s="255"/>
    </row>
    <row r="266" spans="1:6" x14ac:dyDescent="0.25">
      <c r="A266" s="259" t="s">
        <v>783</v>
      </c>
      <c r="B266" s="233" t="s">
        <v>784</v>
      </c>
      <c r="C266" s="260">
        <v>38</v>
      </c>
      <c r="D266" s="260">
        <v>38</v>
      </c>
      <c r="E266" s="255"/>
      <c r="F266" s="255"/>
    </row>
    <row r="267" spans="1:6" x14ac:dyDescent="0.25">
      <c r="A267" s="259" t="s">
        <v>785</v>
      </c>
      <c r="B267" s="233" t="s">
        <v>786</v>
      </c>
      <c r="C267" s="260">
        <v>384</v>
      </c>
      <c r="D267" s="260">
        <v>384</v>
      </c>
      <c r="E267" s="255"/>
      <c r="F267" s="255"/>
    </row>
    <row r="268" spans="1:6" x14ac:dyDescent="0.25">
      <c r="A268" s="259" t="s">
        <v>787</v>
      </c>
      <c r="B268" s="233" t="s">
        <v>788</v>
      </c>
      <c r="C268" s="260">
        <v>86</v>
      </c>
      <c r="D268" s="260">
        <v>86</v>
      </c>
      <c r="E268" s="255"/>
      <c r="F268" s="255"/>
    </row>
    <row r="269" spans="1:6" x14ac:dyDescent="0.25">
      <c r="A269" s="259" t="s">
        <v>789</v>
      </c>
      <c r="B269" s="233" t="s">
        <v>790</v>
      </c>
      <c r="C269" s="260">
        <v>238</v>
      </c>
      <c r="D269" s="260">
        <v>238</v>
      </c>
      <c r="E269" s="255"/>
      <c r="F269" s="255"/>
    </row>
    <row r="270" spans="1:6" x14ac:dyDescent="0.25">
      <c r="A270" s="259" t="s">
        <v>791</v>
      </c>
      <c r="B270" s="233" t="s">
        <v>792</v>
      </c>
      <c r="C270" s="260">
        <v>195</v>
      </c>
      <c r="D270" s="260">
        <v>195</v>
      </c>
      <c r="E270" s="255"/>
      <c r="F270" s="255"/>
    </row>
    <row r="271" spans="1:6" ht="25.5" x14ac:dyDescent="0.25">
      <c r="A271" s="259" t="s">
        <v>793</v>
      </c>
      <c r="B271" s="233" t="s">
        <v>794</v>
      </c>
      <c r="C271" s="260">
        <v>59</v>
      </c>
      <c r="D271" s="260">
        <v>59</v>
      </c>
      <c r="E271" s="255"/>
      <c r="F271" s="255"/>
    </row>
    <row r="272" spans="1:6" x14ac:dyDescent="0.25">
      <c r="A272" s="259" t="s">
        <v>795</v>
      </c>
      <c r="B272" s="233" t="s">
        <v>796</v>
      </c>
      <c r="C272" s="260">
        <v>93</v>
      </c>
      <c r="D272" s="260">
        <v>93</v>
      </c>
      <c r="E272" s="255"/>
      <c r="F272" s="255"/>
    </row>
    <row r="273" spans="1:6" x14ac:dyDescent="0.25">
      <c r="A273" s="259" t="s">
        <v>797</v>
      </c>
      <c r="B273" s="233" t="s">
        <v>798</v>
      </c>
      <c r="C273" s="260">
        <v>88</v>
      </c>
      <c r="D273" s="260">
        <v>88</v>
      </c>
      <c r="E273" s="255"/>
      <c r="F273" s="255"/>
    </row>
    <row r="274" spans="1:6" ht="25.5" x14ac:dyDescent="0.25">
      <c r="A274" s="259" t="s">
        <v>799</v>
      </c>
      <c r="B274" s="233" t="s">
        <v>800</v>
      </c>
      <c r="C274" s="260">
        <v>200</v>
      </c>
      <c r="D274" s="260">
        <v>200</v>
      </c>
      <c r="E274" s="255"/>
      <c r="F274" s="255"/>
    </row>
    <row r="275" spans="1:6" x14ac:dyDescent="0.25">
      <c r="A275" s="259" t="s">
        <v>801</v>
      </c>
      <c r="B275" s="233" t="s">
        <v>802</v>
      </c>
      <c r="C275" s="260">
        <v>26</v>
      </c>
      <c r="D275" s="260">
        <v>26</v>
      </c>
      <c r="E275" s="255"/>
      <c r="F275" s="255"/>
    </row>
    <row r="276" spans="1:6" x14ac:dyDescent="0.25">
      <c r="A276" s="259" t="s">
        <v>803</v>
      </c>
      <c r="B276" s="233" t="s">
        <v>804</v>
      </c>
      <c r="C276" s="260">
        <v>243</v>
      </c>
      <c r="D276" s="260">
        <v>243</v>
      </c>
      <c r="E276" s="255"/>
      <c r="F276" s="255"/>
    </row>
    <row r="277" spans="1:6" x14ac:dyDescent="0.25">
      <c r="A277" s="259" t="s">
        <v>805</v>
      </c>
      <c r="B277" s="233" t="s">
        <v>806</v>
      </c>
      <c r="C277" s="260">
        <v>340</v>
      </c>
      <c r="D277" s="260">
        <v>340</v>
      </c>
      <c r="E277" s="255"/>
      <c r="F277" s="255"/>
    </row>
    <row r="278" spans="1:6" ht="25.5" x14ac:dyDescent="0.25">
      <c r="A278" s="259" t="s">
        <v>807</v>
      </c>
      <c r="B278" s="233" t="s">
        <v>808</v>
      </c>
      <c r="C278" s="260">
        <v>1280</v>
      </c>
      <c r="D278" s="260">
        <v>1280</v>
      </c>
      <c r="E278" s="255"/>
      <c r="F278" s="255"/>
    </row>
    <row r="279" spans="1:6" x14ac:dyDescent="0.25">
      <c r="A279" s="259" t="s">
        <v>809</v>
      </c>
      <c r="B279" s="233" t="s">
        <v>810</v>
      </c>
      <c r="C279" s="260">
        <v>20</v>
      </c>
      <c r="D279" s="260">
        <v>20</v>
      </c>
      <c r="E279" s="255"/>
      <c r="F279" s="255"/>
    </row>
    <row r="280" spans="1:6" x14ac:dyDescent="0.25">
      <c r="A280" s="259" t="s">
        <v>811</v>
      </c>
      <c r="B280" s="233" t="s">
        <v>812</v>
      </c>
      <c r="C280" s="260">
        <v>176</v>
      </c>
      <c r="D280" s="260">
        <v>176</v>
      </c>
      <c r="E280" s="255"/>
      <c r="F280" s="255"/>
    </row>
    <row r="281" spans="1:6" x14ac:dyDescent="0.25">
      <c r="A281" s="259" t="s">
        <v>813</v>
      </c>
      <c r="B281" s="233" t="s">
        <v>814</v>
      </c>
      <c r="C281" s="260">
        <v>952</v>
      </c>
      <c r="D281" s="260">
        <v>952</v>
      </c>
      <c r="E281" s="255"/>
      <c r="F281" s="255"/>
    </row>
    <row r="282" spans="1:6" x14ac:dyDescent="0.25">
      <c r="A282" s="259" t="s">
        <v>815</v>
      </c>
      <c r="B282" s="233" t="s">
        <v>816</v>
      </c>
      <c r="C282" s="260">
        <v>18</v>
      </c>
      <c r="D282" s="260">
        <v>18</v>
      </c>
      <c r="E282" s="255"/>
      <c r="F282" s="255"/>
    </row>
    <row r="283" spans="1:6" ht="38.25" x14ac:dyDescent="0.25">
      <c r="A283" s="259" t="s">
        <v>817</v>
      </c>
      <c r="B283" s="233" t="s">
        <v>818</v>
      </c>
      <c r="C283" s="260">
        <v>1520</v>
      </c>
      <c r="D283" s="260">
        <v>1520</v>
      </c>
      <c r="E283" s="255"/>
      <c r="F283" s="255"/>
    </row>
    <row r="284" spans="1:6" x14ac:dyDescent="0.25">
      <c r="A284" s="259" t="s">
        <v>819</v>
      </c>
      <c r="B284" s="233" t="s">
        <v>820</v>
      </c>
      <c r="C284" s="260">
        <v>43</v>
      </c>
      <c r="D284" s="260">
        <v>43</v>
      </c>
      <c r="E284" s="255"/>
      <c r="F284" s="255"/>
    </row>
    <row r="285" spans="1:6" x14ac:dyDescent="0.25">
      <c r="A285" s="259" t="s">
        <v>821</v>
      </c>
      <c r="B285" s="233" t="s">
        <v>822</v>
      </c>
      <c r="C285" s="260">
        <v>22</v>
      </c>
      <c r="D285" s="260">
        <v>22</v>
      </c>
      <c r="E285" s="255"/>
      <c r="F285" s="255"/>
    </row>
    <row r="286" spans="1:6" ht="25.5" x14ac:dyDescent="0.25">
      <c r="A286" s="259" t="s">
        <v>823</v>
      </c>
      <c r="B286" s="233" t="s">
        <v>824</v>
      </c>
      <c r="C286" s="260">
        <v>200</v>
      </c>
      <c r="D286" s="260">
        <v>200</v>
      </c>
      <c r="E286" s="255"/>
      <c r="F286" s="255"/>
    </row>
    <row r="287" spans="1:6" ht="25.5" x14ac:dyDescent="0.25">
      <c r="A287" s="259" t="s">
        <v>825</v>
      </c>
      <c r="B287" s="233" t="s">
        <v>826</v>
      </c>
      <c r="C287" s="260">
        <v>89</v>
      </c>
      <c r="D287" s="260">
        <v>89</v>
      </c>
      <c r="E287" s="255"/>
      <c r="F287" s="255"/>
    </row>
    <row r="288" spans="1:6" x14ac:dyDescent="0.25">
      <c r="A288" s="259" t="s">
        <v>827</v>
      </c>
      <c r="B288" s="233" t="s">
        <v>828</v>
      </c>
      <c r="C288" s="260">
        <v>203</v>
      </c>
      <c r="D288" s="260">
        <v>203</v>
      </c>
      <c r="E288" s="255"/>
      <c r="F288" s="255"/>
    </row>
    <row r="289" spans="1:6" x14ac:dyDescent="0.25">
      <c r="A289" s="259" t="s">
        <v>829</v>
      </c>
      <c r="B289" s="233" t="s">
        <v>830</v>
      </c>
      <c r="C289" s="260">
        <v>130</v>
      </c>
      <c r="D289" s="260">
        <v>130</v>
      </c>
      <c r="E289" s="255"/>
      <c r="F289" s="255"/>
    </row>
    <row r="290" spans="1:6" ht="25.5" x14ac:dyDescent="0.25">
      <c r="A290" s="259" t="s">
        <v>831</v>
      </c>
      <c r="B290" s="233" t="s">
        <v>832</v>
      </c>
      <c r="C290" s="260">
        <v>81</v>
      </c>
      <c r="D290" s="260">
        <v>81</v>
      </c>
      <c r="E290" s="255"/>
      <c r="F290" s="255"/>
    </row>
    <row r="291" spans="1:6" ht="25.5" x14ac:dyDescent="0.25">
      <c r="A291" s="259" t="s">
        <v>833</v>
      </c>
      <c r="B291" s="233" t="s">
        <v>834</v>
      </c>
      <c r="C291" s="260">
        <v>34</v>
      </c>
      <c r="D291" s="260">
        <v>34</v>
      </c>
      <c r="E291" s="255"/>
      <c r="F291" s="255"/>
    </row>
    <row r="292" spans="1:6" x14ac:dyDescent="0.25">
      <c r="A292" s="259" t="s">
        <v>835</v>
      </c>
      <c r="B292" s="233" t="s">
        <v>836</v>
      </c>
      <c r="C292" s="260">
        <v>277</v>
      </c>
      <c r="D292" s="260">
        <v>277</v>
      </c>
      <c r="E292" s="255"/>
      <c r="F292" s="255"/>
    </row>
    <row r="293" spans="1:6" x14ac:dyDescent="0.25">
      <c r="A293" s="259" t="s">
        <v>837</v>
      </c>
      <c r="B293" s="233" t="s">
        <v>838</v>
      </c>
      <c r="C293" s="260">
        <v>108</v>
      </c>
      <c r="D293" s="260">
        <v>108</v>
      </c>
      <c r="E293" s="255"/>
      <c r="F293" s="255"/>
    </row>
    <row r="294" spans="1:6" ht="38.25" x14ac:dyDescent="0.25">
      <c r="A294" s="259" t="s">
        <v>839</v>
      </c>
      <c r="B294" s="233" t="s">
        <v>840</v>
      </c>
      <c r="C294" s="260">
        <v>2006</v>
      </c>
      <c r="D294" s="260">
        <v>2006</v>
      </c>
      <c r="E294" s="255"/>
      <c r="F294" s="255"/>
    </row>
    <row r="295" spans="1:6" ht="38.25" x14ac:dyDescent="0.25">
      <c r="A295" s="259" t="s">
        <v>841</v>
      </c>
      <c r="B295" s="233" t="s">
        <v>842</v>
      </c>
      <c r="C295" s="260">
        <v>2065</v>
      </c>
      <c r="D295" s="260">
        <v>2065</v>
      </c>
      <c r="E295" s="255"/>
      <c r="F295" s="255"/>
    </row>
    <row r="296" spans="1:6" ht="25.5" x14ac:dyDescent="0.25">
      <c r="A296" s="259" t="s">
        <v>843</v>
      </c>
      <c r="B296" s="233" t="s">
        <v>844</v>
      </c>
      <c r="C296" s="260">
        <v>200</v>
      </c>
      <c r="D296" s="260">
        <v>200</v>
      </c>
      <c r="E296" s="255"/>
      <c r="F296" s="255"/>
    </row>
    <row r="297" spans="1:6" ht="25.5" x14ac:dyDescent="0.25">
      <c r="A297" s="259" t="s">
        <v>845</v>
      </c>
      <c r="B297" s="233" t="s">
        <v>846</v>
      </c>
      <c r="C297" s="260">
        <v>81</v>
      </c>
      <c r="D297" s="260">
        <v>81</v>
      </c>
      <c r="E297" s="255"/>
      <c r="F297" s="255"/>
    </row>
    <row r="298" spans="1:6" ht="25.5" x14ac:dyDescent="0.25">
      <c r="A298" s="259" t="s">
        <v>847</v>
      </c>
      <c r="B298" s="233" t="s">
        <v>848</v>
      </c>
      <c r="C298" s="260">
        <v>163</v>
      </c>
      <c r="D298" s="260">
        <v>163</v>
      </c>
      <c r="E298" s="255"/>
      <c r="F298" s="255"/>
    </row>
    <row r="299" spans="1:6" x14ac:dyDescent="0.25">
      <c r="A299" s="259" t="s">
        <v>849</v>
      </c>
      <c r="B299" s="233" t="s">
        <v>850</v>
      </c>
      <c r="C299" s="260">
        <v>26</v>
      </c>
      <c r="D299" s="260">
        <v>26</v>
      </c>
      <c r="E299" s="255"/>
      <c r="F299" s="255"/>
    </row>
    <row r="300" spans="1:6" ht="25.5" x14ac:dyDescent="0.25">
      <c r="A300" s="259" t="s">
        <v>851</v>
      </c>
      <c r="B300" s="233" t="s">
        <v>852</v>
      </c>
      <c r="C300" s="260">
        <v>255</v>
      </c>
      <c r="D300" s="260">
        <v>255</v>
      </c>
      <c r="E300" s="255"/>
      <c r="F300" s="255"/>
    </row>
    <row r="301" spans="1:6" x14ac:dyDescent="0.25">
      <c r="A301" s="259" t="s">
        <v>853</v>
      </c>
      <c r="B301" s="233" t="s">
        <v>854</v>
      </c>
      <c r="C301" s="260">
        <v>34</v>
      </c>
      <c r="D301" s="260">
        <v>34</v>
      </c>
      <c r="E301" s="255"/>
      <c r="F301" s="255"/>
    </row>
    <row r="302" spans="1:6" x14ac:dyDescent="0.25">
      <c r="A302" s="259" t="s">
        <v>855</v>
      </c>
      <c r="B302" s="233" t="s">
        <v>856</v>
      </c>
      <c r="C302" s="260">
        <v>223</v>
      </c>
      <c r="D302" s="260">
        <v>223</v>
      </c>
      <c r="E302" s="255"/>
      <c r="F302" s="255"/>
    </row>
    <row r="303" spans="1:6" x14ac:dyDescent="0.25">
      <c r="A303" s="259" t="s">
        <v>857</v>
      </c>
      <c r="B303" s="233" t="s">
        <v>858</v>
      </c>
      <c r="C303" s="260">
        <v>26</v>
      </c>
      <c r="D303" s="260">
        <v>26</v>
      </c>
      <c r="E303" s="255"/>
      <c r="F303" s="255"/>
    </row>
    <row r="304" spans="1:6" x14ac:dyDescent="0.25">
      <c r="A304" s="259" t="s">
        <v>859</v>
      </c>
      <c r="B304" s="233" t="s">
        <v>860</v>
      </c>
      <c r="C304" s="260">
        <v>207</v>
      </c>
      <c r="D304" s="260">
        <v>207</v>
      </c>
      <c r="E304" s="255"/>
      <c r="F304" s="255"/>
    </row>
    <row r="305" spans="1:6" ht="25.5" x14ac:dyDescent="0.25">
      <c r="A305" s="259" t="s">
        <v>861</v>
      </c>
      <c r="B305" s="233" t="s">
        <v>862</v>
      </c>
      <c r="C305" s="260">
        <v>84</v>
      </c>
      <c r="D305" s="260">
        <v>84</v>
      </c>
      <c r="E305" s="255"/>
      <c r="F305" s="255"/>
    </row>
    <row r="306" spans="1:6" ht="38.25" x14ac:dyDescent="0.25">
      <c r="A306" s="259" t="s">
        <v>863</v>
      </c>
      <c r="B306" s="233" t="s">
        <v>864</v>
      </c>
      <c r="C306" s="260">
        <v>2663</v>
      </c>
      <c r="D306" s="260">
        <v>2663</v>
      </c>
      <c r="E306" s="255"/>
      <c r="F306" s="255"/>
    </row>
    <row r="307" spans="1:6" x14ac:dyDescent="0.25">
      <c r="A307" s="259" t="s">
        <v>865</v>
      </c>
      <c r="B307" s="233" t="s">
        <v>866</v>
      </c>
      <c r="C307" s="260">
        <v>204</v>
      </c>
      <c r="D307" s="260">
        <v>204</v>
      </c>
      <c r="E307" s="255"/>
      <c r="F307" s="255"/>
    </row>
    <row r="308" spans="1:6" x14ac:dyDescent="0.25">
      <c r="A308" s="259" t="s">
        <v>867</v>
      </c>
      <c r="B308" s="233" t="s">
        <v>868</v>
      </c>
      <c r="C308" s="260">
        <v>26</v>
      </c>
      <c r="D308" s="260">
        <v>26</v>
      </c>
      <c r="E308" s="255"/>
      <c r="F308" s="255"/>
    </row>
    <row r="309" spans="1:6" ht="25.5" x14ac:dyDescent="0.25">
      <c r="A309" s="259" t="s">
        <v>869</v>
      </c>
      <c r="B309" s="233" t="s">
        <v>870</v>
      </c>
      <c r="C309" s="260">
        <v>297</v>
      </c>
      <c r="D309" s="260">
        <v>297</v>
      </c>
      <c r="E309" s="255"/>
      <c r="F309" s="255"/>
    </row>
    <row r="310" spans="1:6" x14ac:dyDescent="0.25">
      <c r="A310" s="259" t="s">
        <v>871</v>
      </c>
      <c r="B310" s="233" t="s">
        <v>872</v>
      </c>
      <c r="C310" s="260">
        <v>18</v>
      </c>
      <c r="D310" s="260">
        <v>18</v>
      </c>
      <c r="E310" s="255"/>
      <c r="F310" s="255"/>
    </row>
    <row r="311" spans="1:6" x14ac:dyDescent="0.25">
      <c r="A311" s="259" t="s">
        <v>873</v>
      </c>
      <c r="B311" s="233" t="s">
        <v>874</v>
      </c>
      <c r="C311" s="260">
        <v>119</v>
      </c>
      <c r="D311" s="260">
        <v>119</v>
      </c>
      <c r="E311" s="255"/>
      <c r="F311" s="255"/>
    </row>
    <row r="312" spans="1:6" x14ac:dyDescent="0.25">
      <c r="A312" s="259" t="s">
        <v>875</v>
      </c>
      <c r="B312" s="233" t="s">
        <v>876</v>
      </c>
      <c r="C312" s="260">
        <v>18</v>
      </c>
      <c r="D312" s="260">
        <v>18</v>
      </c>
      <c r="E312" s="255"/>
      <c r="F312" s="255"/>
    </row>
    <row r="313" spans="1:6" x14ac:dyDescent="0.25">
      <c r="A313" s="259" t="s">
        <v>877</v>
      </c>
      <c r="B313" s="233" t="s">
        <v>878</v>
      </c>
      <c r="C313" s="260">
        <v>26</v>
      </c>
      <c r="D313" s="260">
        <v>26</v>
      </c>
      <c r="E313" s="255"/>
      <c r="F313" s="255"/>
    </row>
    <row r="314" spans="1:6" ht="25.5" x14ac:dyDescent="0.25">
      <c r="A314" s="259" t="s">
        <v>879</v>
      </c>
      <c r="B314" s="233" t="s">
        <v>880</v>
      </c>
      <c r="C314" s="260">
        <v>1528</v>
      </c>
      <c r="D314" s="260">
        <v>1528</v>
      </c>
      <c r="E314" s="255"/>
      <c r="F314" s="255"/>
    </row>
    <row r="315" spans="1:6" ht="25.5" x14ac:dyDescent="0.25">
      <c r="A315" s="259" t="s">
        <v>881</v>
      </c>
      <c r="B315" s="233" t="s">
        <v>882</v>
      </c>
      <c r="C315" s="260">
        <v>1520</v>
      </c>
      <c r="D315" s="260">
        <v>1520</v>
      </c>
      <c r="E315" s="255"/>
      <c r="F315" s="255"/>
    </row>
    <row r="316" spans="1:6" x14ac:dyDescent="0.25">
      <c r="A316" s="259" t="s">
        <v>883</v>
      </c>
      <c r="B316" s="233" t="s">
        <v>884</v>
      </c>
      <c r="C316" s="260">
        <v>140</v>
      </c>
      <c r="D316" s="260">
        <v>140</v>
      </c>
      <c r="E316" s="255"/>
      <c r="F316" s="255"/>
    </row>
    <row r="317" spans="1:6" ht="25.5" x14ac:dyDescent="0.25">
      <c r="A317" s="259" t="s">
        <v>885</v>
      </c>
      <c r="B317" s="233" t="s">
        <v>886</v>
      </c>
      <c r="C317" s="260">
        <v>165</v>
      </c>
      <c r="D317" s="260">
        <v>165</v>
      </c>
      <c r="E317" s="255"/>
      <c r="F317" s="255"/>
    </row>
    <row r="318" spans="1:6" ht="25.5" x14ac:dyDescent="0.25">
      <c r="A318" s="259" t="s">
        <v>887</v>
      </c>
      <c r="B318" s="233" t="s">
        <v>888</v>
      </c>
      <c r="C318" s="260">
        <v>159</v>
      </c>
      <c r="D318" s="260">
        <v>159</v>
      </c>
      <c r="E318" s="255"/>
      <c r="F318" s="255"/>
    </row>
    <row r="319" spans="1:6" x14ac:dyDescent="0.25">
      <c r="A319" s="259" t="s">
        <v>889</v>
      </c>
      <c r="B319" s="233" t="s">
        <v>890</v>
      </c>
      <c r="C319" s="260">
        <v>53</v>
      </c>
      <c r="D319" s="260">
        <v>53</v>
      </c>
      <c r="E319" s="255"/>
      <c r="F319" s="255"/>
    </row>
    <row r="320" spans="1:6" ht="25.5" x14ac:dyDescent="0.25">
      <c r="A320" s="259" t="s">
        <v>891</v>
      </c>
      <c r="B320" s="233" t="s">
        <v>892</v>
      </c>
      <c r="C320" s="260">
        <v>1870</v>
      </c>
      <c r="D320" s="260">
        <v>1870</v>
      </c>
      <c r="E320" s="255"/>
      <c r="F320" s="255"/>
    </row>
    <row r="321" spans="1:6" x14ac:dyDescent="0.25">
      <c r="A321" s="259" t="s">
        <v>893</v>
      </c>
      <c r="B321" s="233" t="s">
        <v>894</v>
      </c>
      <c r="C321" s="260">
        <v>24</v>
      </c>
      <c r="D321" s="260">
        <v>24</v>
      </c>
      <c r="E321" s="255"/>
      <c r="F321" s="255"/>
    </row>
    <row r="322" spans="1:6" x14ac:dyDescent="0.25">
      <c r="A322" s="259" t="s">
        <v>895</v>
      </c>
      <c r="B322" s="233" t="s">
        <v>896</v>
      </c>
      <c r="C322" s="260">
        <v>22</v>
      </c>
      <c r="D322" s="260">
        <v>22</v>
      </c>
      <c r="E322" s="255"/>
      <c r="F322" s="255"/>
    </row>
    <row r="323" spans="1:6" ht="25.5" x14ac:dyDescent="0.25">
      <c r="A323" s="259" t="s">
        <v>897</v>
      </c>
      <c r="B323" s="233" t="s">
        <v>898</v>
      </c>
      <c r="C323" s="260">
        <v>122</v>
      </c>
      <c r="D323" s="260">
        <v>122</v>
      </c>
      <c r="E323" s="255"/>
      <c r="F323" s="255"/>
    </row>
    <row r="324" spans="1:6" ht="38.25" x14ac:dyDescent="0.25">
      <c r="A324" s="259" t="s">
        <v>899</v>
      </c>
      <c r="B324" s="233" t="s">
        <v>900</v>
      </c>
      <c r="C324" s="260">
        <v>1730</v>
      </c>
      <c r="D324" s="260">
        <v>1730</v>
      </c>
      <c r="E324" s="255"/>
      <c r="F324" s="255"/>
    </row>
    <row r="325" spans="1:6" x14ac:dyDescent="0.25">
      <c r="A325" s="259" t="s">
        <v>901</v>
      </c>
      <c r="B325" s="233" t="s">
        <v>902</v>
      </c>
      <c r="C325" s="260">
        <v>234</v>
      </c>
      <c r="D325" s="260">
        <v>234</v>
      </c>
      <c r="E325" s="255"/>
      <c r="F325" s="255"/>
    </row>
    <row r="326" spans="1:6" ht="25.5" x14ac:dyDescent="0.25">
      <c r="A326" s="259" t="s">
        <v>903</v>
      </c>
      <c r="B326" s="233" t="s">
        <v>904</v>
      </c>
      <c r="C326" s="260">
        <v>184</v>
      </c>
      <c r="D326" s="260">
        <v>184</v>
      </c>
      <c r="E326" s="255"/>
      <c r="F326" s="255"/>
    </row>
    <row r="327" spans="1:6" ht="25.5" x14ac:dyDescent="0.25">
      <c r="A327" s="259" t="s">
        <v>905</v>
      </c>
      <c r="B327" s="233" t="s">
        <v>906</v>
      </c>
      <c r="C327" s="260">
        <v>159</v>
      </c>
      <c r="D327" s="260">
        <v>159</v>
      </c>
      <c r="E327" s="255"/>
      <c r="F327" s="255"/>
    </row>
    <row r="328" spans="1:6" x14ac:dyDescent="0.25">
      <c r="A328" s="259" t="s">
        <v>907</v>
      </c>
      <c r="B328" s="233" t="s">
        <v>908</v>
      </c>
      <c r="C328" s="260">
        <v>26</v>
      </c>
      <c r="D328" s="260">
        <v>26</v>
      </c>
      <c r="E328" s="255"/>
      <c r="F328" s="255"/>
    </row>
    <row r="329" spans="1:6" ht="25.5" x14ac:dyDescent="0.25">
      <c r="A329" s="259" t="s">
        <v>909</v>
      </c>
      <c r="B329" s="233" t="s">
        <v>910</v>
      </c>
      <c r="C329" s="260">
        <v>263</v>
      </c>
      <c r="D329" s="260">
        <v>263</v>
      </c>
      <c r="E329" s="255"/>
      <c r="F329" s="255"/>
    </row>
    <row r="330" spans="1:6" x14ac:dyDescent="0.25">
      <c r="A330" s="259" t="s">
        <v>911</v>
      </c>
      <c r="B330" s="233" t="s">
        <v>912</v>
      </c>
      <c r="C330" s="260">
        <v>24</v>
      </c>
      <c r="D330" s="260">
        <v>24</v>
      </c>
      <c r="E330" s="255"/>
      <c r="F330" s="255"/>
    </row>
    <row r="331" spans="1:6" ht="25.5" x14ac:dyDescent="0.25">
      <c r="A331" s="259" t="s">
        <v>913</v>
      </c>
      <c r="B331" s="233" t="s">
        <v>914</v>
      </c>
      <c r="C331" s="260">
        <v>184</v>
      </c>
      <c r="D331" s="260">
        <v>184</v>
      </c>
      <c r="E331" s="255"/>
      <c r="F331" s="255"/>
    </row>
    <row r="332" spans="1:6" ht="25.5" x14ac:dyDescent="0.25">
      <c r="A332" s="259" t="s">
        <v>915</v>
      </c>
      <c r="B332" s="233" t="s">
        <v>916</v>
      </c>
      <c r="C332" s="260">
        <v>263</v>
      </c>
      <c r="D332" s="260">
        <v>263</v>
      </c>
      <c r="E332" s="255"/>
      <c r="F332" s="255"/>
    </row>
    <row r="333" spans="1:6" ht="25.5" x14ac:dyDescent="0.25">
      <c r="A333" s="259" t="s">
        <v>917</v>
      </c>
      <c r="B333" s="233" t="s">
        <v>918</v>
      </c>
      <c r="C333" s="260">
        <v>263</v>
      </c>
      <c r="D333" s="260">
        <v>263</v>
      </c>
      <c r="E333" s="255"/>
      <c r="F333" s="255"/>
    </row>
    <row r="334" spans="1:6" ht="25.5" x14ac:dyDescent="0.25">
      <c r="A334" s="259" t="s">
        <v>919</v>
      </c>
      <c r="B334" s="233" t="s">
        <v>920</v>
      </c>
      <c r="C334" s="260">
        <v>134</v>
      </c>
      <c r="D334" s="260">
        <v>134</v>
      </c>
      <c r="E334" s="255"/>
      <c r="F334" s="255"/>
    </row>
    <row r="335" spans="1:6" x14ac:dyDescent="0.25">
      <c r="A335" s="259" t="s">
        <v>921</v>
      </c>
      <c r="B335" s="233" t="s">
        <v>922</v>
      </c>
      <c r="C335" s="260">
        <v>94</v>
      </c>
      <c r="D335" s="260">
        <v>94</v>
      </c>
      <c r="E335" s="255"/>
      <c r="F335" s="255"/>
    </row>
    <row r="336" spans="1:6" x14ac:dyDescent="0.25">
      <c r="A336" s="259" t="s">
        <v>923</v>
      </c>
      <c r="B336" s="233" t="s">
        <v>924</v>
      </c>
      <c r="C336" s="260">
        <v>18</v>
      </c>
      <c r="D336" s="260">
        <v>18</v>
      </c>
      <c r="E336" s="255"/>
      <c r="F336" s="255"/>
    </row>
    <row r="337" spans="1:6" ht="25.5" x14ac:dyDescent="0.25">
      <c r="A337" s="259" t="s">
        <v>925</v>
      </c>
      <c r="B337" s="233" t="s">
        <v>926</v>
      </c>
      <c r="C337" s="260">
        <v>1738</v>
      </c>
      <c r="D337" s="260">
        <v>1738</v>
      </c>
      <c r="E337" s="255"/>
      <c r="F337" s="255"/>
    </row>
    <row r="338" spans="1:6" x14ac:dyDescent="0.25">
      <c r="A338" s="259" t="s">
        <v>927</v>
      </c>
      <c r="B338" s="233" t="s">
        <v>928</v>
      </c>
      <c r="C338" s="260">
        <v>90</v>
      </c>
      <c r="D338" s="260">
        <v>90</v>
      </c>
      <c r="E338" s="255"/>
      <c r="F338" s="255"/>
    </row>
    <row r="339" spans="1:6" ht="25.5" x14ac:dyDescent="0.25">
      <c r="A339" s="259" t="s">
        <v>929</v>
      </c>
      <c r="B339" s="233" t="s">
        <v>930</v>
      </c>
      <c r="C339" s="260">
        <v>263</v>
      </c>
      <c r="D339" s="260">
        <v>263</v>
      </c>
      <c r="E339" s="255"/>
      <c r="F339" s="255"/>
    </row>
    <row r="340" spans="1:6" x14ac:dyDescent="0.25">
      <c r="A340" s="259" t="s">
        <v>931</v>
      </c>
      <c r="B340" s="233" t="s">
        <v>932</v>
      </c>
      <c r="C340" s="260">
        <v>26</v>
      </c>
      <c r="D340" s="260">
        <v>26</v>
      </c>
      <c r="E340" s="255"/>
      <c r="F340" s="255"/>
    </row>
    <row r="341" spans="1:6" ht="25.5" x14ac:dyDescent="0.25">
      <c r="A341" s="259" t="s">
        <v>933</v>
      </c>
      <c r="B341" s="233" t="s">
        <v>934</v>
      </c>
      <c r="C341" s="260">
        <v>127</v>
      </c>
      <c r="D341" s="260">
        <v>127</v>
      </c>
      <c r="E341" s="255"/>
      <c r="F341" s="255"/>
    </row>
    <row r="342" spans="1:6" ht="38.25" x14ac:dyDescent="0.25">
      <c r="A342" s="259" t="s">
        <v>935</v>
      </c>
      <c r="B342" s="233" t="s">
        <v>936</v>
      </c>
      <c r="C342" s="260">
        <v>2006</v>
      </c>
      <c r="D342" s="260">
        <v>2006</v>
      </c>
      <c r="E342" s="255"/>
      <c r="F342" s="255"/>
    </row>
    <row r="343" spans="1:6" x14ac:dyDescent="0.25">
      <c r="A343" s="259" t="s">
        <v>937</v>
      </c>
      <c r="B343" s="233" t="s">
        <v>938</v>
      </c>
      <c r="C343" s="260">
        <v>83</v>
      </c>
      <c r="D343" s="260">
        <v>83</v>
      </c>
      <c r="E343" s="255"/>
      <c r="F343" s="255"/>
    </row>
    <row r="344" spans="1:6" ht="25.5" x14ac:dyDescent="0.25">
      <c r="A344" s="259" t="s">
        <v>939</v>
      </c>
      <c r="B344" s="233" t="s">
        <v>940</v>
      </c>
      <c r="C344" s="260">
        <v>200</v>
      </c>
      <c r="D344" s="260">
        <v>200</v>
      </c>
      <c r="E344" s="255"/>
      <c r="F344" s="255"/>
    </row>
    <row r="345" spans="1:6" x14ac:dyDescent="0.25">
      <c r="A345" s="259" t="s">
        <v>941</v>
      </c>
      <c r="B345" s="233" t="s">
        <v>942</v>
      </c>
      <c r="C345" s="260">
        <v>26</v>
      </c>
      <c r="D345" s="260">
        <v>26</v>
      </c>
      <c r="E345" s="255"/>
      <c r="F345" s="255"/>
    </row>
    <row r="346" spans="1:6" ht="25.5" x14ac:dyDescent="0.25">
      <c r="A346" s="259" t="s">
        <v>943</v>
      </c>
      <c r="B346" s="233" t="s">
        <v>944</v>
      </c>
      <c r="C346" s="260">
        <v>26</v>
      </c>
      <c r="D346" s="260">
        <v>26</v>
      </c>
      <c r="E346" s="255"/>
      <c r="F346" s="255"/>
    </row>
    <row r="347" spans="1:6" x14ac:dyDescent="0.25">
      <c r="A347" s="259" t="s">
        <v>945</v>
      </c>
      <c r="B347" s="233" t="s">
        <v>946</v>
      </c>
      <c r="C347" s="260">
        <v>26</v>
      </c>
      <c r="D347" s="260">
        <v>26</v>
      </c>
      <c r="E347" s="255"/>
      <c r="F347" s="255"/>
    </row>
    <row r="348" spans="1:6" x14ac:dyDescent="0.25">
      <c r="A348" s="259" t="s">
        <v>947</v>
      </c>
      <c r="B348" s="233" t="s">
        <v>948</v>
      </c>
      <c r="C348" s="260">
        <v>47</v>
      </c>
      <c r="D348" s="260">
        <v>47</v>
      </c>
      <c r="E348" s="255"/>
      <c r="F348" s="255"/>
    </row>
    <row r="349" spans="1:6" x14ac:dyDescent="0.25">
      <c r="A349" s="259" t="s">
        <v>949</v>
      </c>
      <c r="B349" s="233" t="s">
        <v>950</v>
      </c>
      <c r="C349" s="260">
        <v>37</v>
      </c>
      <c r="D349" s="260">
        <v>37</v>
      </c>
      <c r="E349" s="255"/>
      <c r="F349" s="255"/>
    </row>
    <row r="350" spans="1:6" x14ac:dyDescent="0.25">
      <c r="A350" s="259" t="s">
        <v>951</v>
      </c>
      <c r="B350" s="233" t="s">
        <v>952</v>
      </c>
      <c r="C350" s="260">
        <v>33</v>
      </c>
      <c r="D350" s="260">
        <v>33</v>
      </c>
      <c r="E350" s="255"/>
      <c r="F350" s="255"/>
    </row>
    <row r="351" spans="1:6" ht="25.5" x14ac:dyDescent="0.25">
      <c r="A351" s="259" t="s">
        <v>953</v>
      </c>
      <c r="B351" s="233" t="s">
        <v>954</v>
      </c>
      <c r="C351" s="260">
        <v>2530</v>
      </c>
      <c r="D351" s="260">
        <v>2530</v>
      </c>
      <c r="E351" s="255"/>
      <c r="F351" s="255"/>
    </row>
    <row r="352" spans="1:6" x14ac:dyDescent="0.25">
      <c r="A352" s="259" t="s">
        <v>955</v>
      </c>
      <c r="B352" s="233" t="s">
        <v>956</v>
      </c>
      <c r="C352" s="260">
        <v>26</v>
      </c>
      <c r="D352" s="260">
        <v>26</v>
      </c>
      <c r="E352" s="255"/>
      <c r="F352" s="255"/>
    </row>
    <row r="353" spans="1:6" x14ac:dyDescent="0.25">
      <c r="A353" s="259" t="s">
        <v>957</v>
      </c>
      <c r="B353" s="233" t="s">
        <v>958</v>
      </c>
      <c r="C353" s="260">
        <v>24</v>
      </c>
      <c r="D353" s="260">
        <v>24</v>
      </c>
      <c r="E353" s="255"/>
      <c r="F353" s="255"/>
    </row>
    <row r="354" spans="1:6" ht="38.25" x14ac:dyDescent="0.25">
      <c r="A354" s="259" t="s">
        <v>959</v>
      </c>
      <c r="B354" s="233" t="s">
        <v>960</v>
      </c>
      <c r="C354" s="260">
        <v>2013</v>
      </c>
      <c r="D354" s="260">
        <v>2013</v>
      </c>
      <c r="E354" s="255"/>
      <c r="F354" s="255"/>
    </row>
    <row r="355" spans="1:6" ht="25.5" x14ac:dyDescent="0.25">
      <c r="A355" s="259" t="s">
        <v>961</v>
      </c>
      <c r="B355" s="233" t="s">
        <v>962</v>
      </c>
      <c r="C355" s="260">
        <v>169</v>
      </c>
      <c r="D355" s="260">
        <v>169</v>
      </c>
      <c r="E355" s="255"/>
      <c r="F355" s="255"/>
    </row>
    <row r="356" spans="1:6" x14ac:dyDescent="0.25">
      <c r="A356" s="259" t="s">
        <v>963</v>
      </c>
      <c r="B356" s="233" t="s">
        <v>964</v>
      </c>
      <c r="C356" s="260">
        <v>141</v>
      </c>
      <c r="D356" s="260">
        <v>141</v>
      </c>
      <c r="E356" s="255"/>
      <c r="F356" s="255"/>
    </row>
    <row r="357" spans="1:6" x14ac:dyDescent="0.25">
      <c r="A357" s="259" t="s">
        <v>965</v>
      </c>
      <c r="B357" s="233" t="s">
        <v>966</v>
      </c>
      <c r="C357" s="260">
        <v>98</v>
      </c>
      <c r="D357" s="260">
        <v>98</v>
      </c>
      <c r="E357" s="255"/>
      <c r="F357" s="255"/>
    </row>
    <row r="358" spans="1:6" x14ac:dyDescent="0.25">
      <c r="A358" s="259" t="s">
        <v>967</v>
      </c>
      <c r="B358" s="233" t="s">
        <v>968</v>
      </c>
      <c r="C358" s="260">
        <v>33</v>
      </c>
      <c r="D358" s="260">
        <v>33</v>
      </c>
      <c r="E358" s="255"/>
      <c r="F358" s="255"/>
    </row>
    <row r="359" spans="1:6" x14ac:dyDescent="0.25">
      <c r="A359" s="259" t="s">
        <v>969</v>
      </c>
      <c r="B359" s="233" t="s">
        <v>970</v>
      </c>
      <c r="C359" s="260">
        <v>26</v>
      </c>
      <c r="D359" s="260">
        <v>26</v>
      </c>
      <c r="E359" s="255"/>
      <c r="F359" s="255"/>
    </row>
    <row r="360" spans="1:6" x14ac:dyDescent="0.25">
      <c r="A360" s="259" t="s">
        <v>971</v>
      </c>
      <c r="B360" s="233" t="s">
        <v>972</v>
      </c>
      <c r="C360" s="260">
        <v>26</v>
      </c>
      <c r="D360" s="260">
        <v>26</v>
      </c>
      <c r="E360" s="255"/>
      <c r="F360" s="255"/>
    </row>
    <row r="361" spans="1:6" ht="25.5" x14ac:dyDescent="0.25">
      <c r="A361" s="259" t="s">
        <v>973</v>
      </c>
      <c r="B361" s="233" t="s">
        <v>974</v>
      </c>
      <c r="C361" s="260">
        <v>1730</v>
      </c>
      <c r="D361" s="260">
        <v>1730</v>
      </c>
      <c r="E361" s="255"/>
      <c r="F361" s="255"/>
    </row>
    <row r="362" spans="1:6" x14ac:dyDescent="0.25">
      <c r="A362" s="259" t="s">
        <v>975</v>
      </c>
      <c r="B362" s="233" t="s">
        <v>976</v>
      </c>
      <c r="C362" s="260">
        <v>84</v>
      </c>
      <c r="D362" s="260">
        <v>84</v>
      </c>
      <c r="E362" s="255"/>
      <c r="F362" s="255"/>
    </row>
    <row r="363" spans="1:6" x14ac:dyDescent="0.25">
      <c r="A363" s="259" t="s">
        <v>977</v>
      </c>
      <c r="B363" s="233" t="s">
        <v>978</v>
      </c>
      <c r="C363" s="260">
        <v>21</v>
      </c>
      <c r="D363" s="260">
        <v>21</v>
      </c>
      <c r="E363" s="255"/>
      <c r="F363" s="255"/>
    </row>
    <row r="364" spans="1:6" x14ac:dyDescent="0.25">
      <c r="A364" s="259" t="s">
        <v>979</v>
      </c>
      <c r="B364" s="233" t="s">
        <v>980</v>
      </c>
      <c r="C364" s="260">
        <v>81</v>
      </c>
      <c r="D364" s="260">
        <v>81</v>
      </c>
      <c r="E364" s="255"/>
      <c r="F364" s="255"/>
    </row>
    <row r="365" spans="1:6" x14ac:dyDescent="0.25">
      <c r="A365" s="259" t="s">
        <v>981</v>
      </c>
      <c r="B365" s="233" t="s">
        <v>982</v>
      </c>
      <c r="C365" s="260">
        <v>1834</v>
      </c>
      <c r="D365" s="260">
        <v>1834</v>
      </c>
      <c r="E365" s="255"/>
      <c r="F365" s="255"/>
    </row>
    <row r="366" spans="1:6" ht="25.5" x14ac:dyDescent="0.25">
      <c r="A366" s="259" t="s">
        <v>983</v>
      </c>
      <c r="B366" s="233" t="s">
        <v>984</v>
      </c>
      <c r="C366" s="260">
        <v>263</v>
      </c>
      <c r="D366" s="260">
        <v>263</v>
      </c>
      <c r="E366" s="255"/>
      <c r="F366" s="255"/>
    </row>
    <row r="367" spans="1:6" x14ac:dyDescent="0.25">
      <c r="A367" s="259" t="s">
        <v>985</v>
      </c>
      <c r="B367" s="233" t="s">
        <v>986</v>
      </c>
      <c r="C367" s="260">
        <v>33</v>
      </c>
      <c r="D367" s="260">
        <v>33</v>
      </c>
      <c r="E367" s="255"/>
      <c r="F367" s="255"/>
    </row>
    <row r="368" spans="1:6" x14ac:dyDescent="0.25">
      <c r="A368" s="259" t="s">
        <v>987</v>
      </c>
      <c r="B368" s="233" t="s">
        <v>988</v>
      </c>
      <c r="C368" s="260">
        <v>26</v>
      </c>
      <c r="D368" s="260">
        <v>26</v>
      </c>
      <c r="E368" s="255"/>
      <c r="F368" s="255"/>
    </row>
    <row r="369" spans="1:8" x14ac:dyDescent="0.25">
      <c r="A369" s="259" t="s">
        <v>989</v>
      </c>
      <c r="B369" s="233" t="s">
        <v>990</v>
      </c>
      <c r="C369" s="260">
        <v>26</v>
      </c>
      <c r="D369" s="260">
        <v>26</v>
      </c>
      <c r="E369" s="255"/>
      <c r="F369" s="255"/>
    </row>
    <row r="370" spans="1:8" ht="25.5" x14ac:dyDescent="0.25">
      <c r="A370" s="259" t="s">
        <v>991</v>
      </c>
      <c r="B370" s="233" t="s">
        <v>992</v>
      </c>
      <c r="C370" s="260">
        <v>1397</v>
      </c>
      <c r="D370" s="260">
        <v>1397</v>
      </c>
      <c r="E370" s="255"/>
      <c r="F370" s="255"/>
    </row>
    <row r="371" spans="1:8" x14ac:dyDescent="0.25">
      <c r="A371" s="259" t="s">
        <v>993</v>
      </c>
      <c r="B371" s="233" t="s">
        <v>994</v>
      </c>
      <c r="C371" s="260">
        <v>26</v>
      </c>
      <c r="D371" s="260">
        <v>26</v>
      </c>
      <c r="E371" s="255"/>
      <c r="F371" s="255"/>
    </row>
    <row r="372" spans="1:8" x14ac:dyDescent="0.25">
      <c r="A372" s="259" t="s">
        <v>995</v>
      </c>
      <c r="B372" s="233" t="s">
        <v>996</v>
      </c>
      <c r="C372" s="260">
        <v>22</v>
      </c>
      <c r="D372" s="260">
        <v>22</v>
      </c>
      <c r="E372" s="255"/>
      <c r="F372" s="255"/>
    </row>
    <row r="373" spans="1:8" x14ac:dyDescent="0.25">
      <c r="A373" s="259" t="s">
        <v>997</v>
      </c>
      <c r="B373" s="233" t="s">
        <v>998</v>
      </c>
      <c r="C373" s="260">
        <v>20</v>
      </c>
      <c r="D373" s="260">
        <v>20</v>
      </c>
      <c r="E373" s="255"/>
      <c r="F373" s="255"/>
    </row>
    <row r="374" spans="1:8" s="250" customFormat="1" ht="25.5" x14ac:dyDescent="0.25">
      <c r="A374" s="262" t="s">
        <v>999</v>
      </c>
      <c r="B374" s="233" t="s">
        <v>1000</v>
      </c>
      <c r="C374" s="260">
        <v>365</v>
      </c>
      <c r="D374" s="260">
        <v>365</v>
      </c>
      <c r="E374" s="255"/>
      <c r="F374" s="255"/>
      <c r="G374" s="214"/>
      <c r="H374" s="214"/>
    </row>
    <row r="375" spans="1:8" x14ac:dyDescent="0.25">
      <c r="A375" s="262" t="s">
        <v>1001</v>
      </c>
      <c r="B375" s="233" t="s">
        <v>1002</v>
      </c>
      <c r="C375" s="236">
        <v>145</v>
      </c>
      <c r="D375" s="236">
        <v>145</v>
      </c>
      <c r="E375" s="255"/>
      <c r="F375" s="255"/>
    </row>
    <row r="376" spans="1:8" ht="25.5" x14ac:dyDescent="0.25">
      <c r="A376" s="262" t="s">
        <v>1003</v>
      </c>
      <c r="B376" s="233" t="s">
        <v>1004</v>
      </c>
      <c r="C376" s="236">
        <v>139</v>
      </c>
      <c r="D376" s="236">
        <v>139</v>
      </c>
      <c r="E376" s="255"/>
      <c r="F376" s="255"/>
    </row>
    <row r="377" spans="1:8" x14ac:dyDescent="0.25">
      <c r="A377" s="262" t="s">
        <v>1005</v>
      </c>
      <c r="B377" s="233" t="s">
        <v>1006</v>
      </c>
      <c r="C377" s="236">
        <v>137</v>
      </c>
      <c r="D377" s="236">
        <v>137</v>
      </c>
      <c r="E377" s="255"/>
      <c r="F377" s="255"/>
    </row>
    <row r="378" spans="1:8" ht="25.5" x14ac:dyDescent="0.25">
      <c r="A378" s="262" t="s">
        <v>1007</v>
      </c>
      <c r="B378" s="233" t="s">
        <v>1008</v>
      </c>
      <c r="C378" s="236">
        <v>46</v>
      </c>
      <c r="D378" s="236">
        <v>46</v>
      </c>
      <c r="E378" s="255"/>
      <c r="F378" s="255"/>
    </row>
    <row r="379" spans="1:8" x14ac:dyDescent="0.25">
      <c r="A379" s="262" t="s">
        <v>1009</v>
      </c>
      <c r="B379" s="233" t="s">
        <v>1010</v>
      </c>
      <c r="C379" s="236">
        <v>40</v>
      </c>
      <c r="D379" s="236">
        <v>40</v>
      </c>
      <c r="E379" s="255"/>
      <c r="F379" s="255"/>
    </row>
    <row r="380" spans="1:8" x14ac:dyDescent="0.25">
      <c r="A380" s="262" t="s">
        <v>1011</v>
      </c>
      <c r="B380" s="233" t="s">
        <v>1012</v>
      </c>
      <c r="C380" s="236">
        <v>26</v>
      </c>
      <c r="D380" s="236">
        <v>26</v>
      </c>
      <c r="E380" s="255"/>
      <c r="F380" s="255"/>
    </row>
    <row r="381" spans="1:8" x14ac:dyDescent="0.25">
      <c r="A381" s="262" t="s">
        <v>1013</v>
      </c>
      <c r="B381" s="233" t="s">
        <v>1014</v>
      </c>
      <c r="C381" s="236">
        <v>26</v>
      </c>
      <c r="D381" s="236">
        <v>26</v>
      </c>
      <c r="E381" s="255"/>
      <c r="F381" s="255"/>
    </row>
    <row r="382" spans="1:8" x14ac:dyDescent="0.25">
      <c r="A382" s="262" t="s">
        <v>1015</v>
      </c>
      <c r="B382" s="233" t="s">
        <v>1016</v>
      </c>
      <c r="C382" s="236">
        <v>26</v>
      </c>
      <c r="D382" s="236">
        <v>26</v>
      </c>
      <c r="E382" s="255"/>
      <c r="F382" s="255"/>
    </row>
    <row r="383" spans="1:8" ht="25.5" x14ac:dyDescent="0.25">
      <c r="A383" s="262" t="s">
        <v>1017</v>
      </c>
      <c r="B383" s="233" t="s">
        <v>1018</v>
      </c>
      <c r="C383" s="236">
        <v>26</v>
      </c>
      <c r="D383" s="236">
        <v>26</v>
      </c>
      <c r="E383" s="255"/>
      <c r="F383" s="255"/>
    </row>
    <row r="384" spans="1:8" x14ac:dyDescent="0.25">
      <c r="A384" s="262" t="s">
        <v>1019</v>
      </c>
      <c r="B384" s="233" t="s">
        <v>1020</v>
      </c>
      <c r="C384" s="236">
        <v>26</v>
      </c>
      <c r="D384" s="236">
        <v>26</v>
      </c>
      <c r="E384" s="255"/>
      <c r="F384" s="255"/>
    </row>
    <row r="385" spans="1:6" x14ac:dyDescent="0.25">
      <c r="A385" s="262" t="s">
        <v>1021</v>
      </c>
      <c r="B385" s="233" t="s">
        <v>1022</v>
      </c>
      <c r="C385" s="236">
        <v>26</v>
      </c>
      <c r="D385" s="236">
        <v>26</v>
      </c>
      <c r="E385" s="255"/>
      <c r="F385" s="255"/>
    </row>
    <row r="386" spans="1:6" x14ac:dyDescent="0.25">
      <c r="A386" s="262" t="s">
        <v>1023</v>
      </c>
      <c r="B386" s="233" t="s">
        <v>1024</v>
      </c>
      <c r="C386" s="236">
        <v>25</v>
      </c>
      <c r="D386" s="236">
        <v>25</v>
      </c>
      <c r="E386" s="255"/>
      <c r="F386" s="255"/>
    </row>
    <row r="387" spans="1:6" ht="25.5" x14ac:dyDescent="0.25">
      <c r="A387" s="262" t="s">
        <v>1025</v>
      </c>
      <c r="B387" s="233" t="s">
        <v>1026</v>
      </c>
      <c r="C387" s="236">
        <v>263</v>
      </c>
      <c r="D387" s="236">
        <v>263</v>
      </c>
      <c r="E387" s="255"/>
      <c r="F387" s="255"/>
    </row>
    <row r="388" spans="1:6" x14ac:dyDescent="0.25">
      <c r="A388" s="262" t="s">
        <v>1027</v>
      </c>
      <c r="B388" s="233" t="s">
        <v>1028</v>
      </c>
      <c r="C388" s="236">
        <v>89</v>
      </c>
      <c r="D388" s="236">
        <v>89</v>
      </c>
      <c r="E388" s="255"/>
      <c r="F388" s="255"/>
    </row>
    <row r="389" spans="1:6" x14ac:dyDescent="0.25">
      <c r="A389" s="262" t="s">
        <v>1029</v>
      </c>
      <c r="B389" s="233" t="s">
        <v>1030</v>
      </c>
      <c r="C389" s="236">
        <v>84</v>
      </c>
      <c r="D389" s="236">
        <v>84</v>
      </c>
      <c r="E389" s="255"/>
      <c r="F389" s="255"/>
    </row>
    <row r="390" spans="1:6" x14ac:dyDescent="0.25">
      <c r="A390" s="262" t="s">
        <v>1031</v>
      </c>
      <c r="B390" s="233" t="s">
        <v>1032</v>
      </c>
      <c r="C390" s="236">
        <v>74</v>
      </c>
      <c r="D390" s="236">
        <v>74</v>
      </c>
      <c r="E390" s="255"/>
      <c r="F390" s="255"/>
    </row>
    <row r="391" spans="1:6" x14ac:dyDescent="0.25">
      <c r="A391" s="262" t="s">
        <v>1033</v>
      </c>
      <c r="B391" s="233" t="s">
        <v>1034</v>
      </c>
      <c r="C391" s="236">
        <v>70</v>
      </c>
      <c r="D391" s="236">
        <v>70</v>
      </c>
      <c r="E391" s="255"/>
      <c r="F391" s="255"/>
    </row>
    <row r="392" spans="1:6" x14ac:dyDescent="0.25">
      <c r="A392" s="262" t="s">
        <v>1035</v>
      </c>
      <c r="B392" s="233" t="s">
        <v>1036</v>
      </c>
      <c r="C392" s="236">
        <v>49</v>
      </c>
      <c r="D392" s="236">
        <v>49</v>
      </c>
      <c r="E392" s="255"/>
      <c r="F392" s="255"/>
    </row>
    <row r="393" spans="1:6" ht="25.5" x14ac:dyDescent="0.25">
      <c r="A393" s="262" t="s">
        <v>1037</v>
      </c>
      <c r="B393" s="233" t="s">
        <v>1038</v>
      </c>
      <c r="C393" s="236">
        <v>34</v>
      </c>
      <c r="D393" s="236">
        <v>34</v>
      </c>
      <c r="E393" s="255"/>
      <c r="F393" s="255"/>
    </row>
    <row r="394" spans="1:6" ht="25.5" x14ac:dyDescent="0.25">
      <c r="A394" s="262" t="s">
        <v>1039</v>
      </c>
      <c r="B394" s="233" t="s">
        <v>1040</v>
      </c>
      <c r="C394" s="236">
        <v>26</v>
      </c>
      <c r="D394" s="236">
        <v>26</v>
      </c>
      <c r="E394" s="255"/>
      <c r="F394" s="255"/>
    </row>
    <row r="395" spans="1:6" x14ac:dyDescent="0.25">
      <c r="A395" s="262" t="s">
        <v>1041</v>
      </c>
      <c r="B395" s="233" t="s">
        <v>1042</v>
      </c>
      <c r="C395" s="236">
        <v>26</v>
      </c>
      <c r="D395" s="236">
        <v>26</v>
      </c>
      <c r="E395" s="255"/>
      <c r="F395" s="255"/>
    </row>
    <row r="396" spans="1:6" x14ac:dyDescent="0.25">
      <c r="A396" s="262" t="s">
        <v>1043</v>
      </c>
      <c r="B396" s="233" t="s">
        <v>1044</v>
      </c>
      <c r="C396" s="236">
        <v>26</v>
      </c>
      <c r="D396" s="236">
        <v>26</v>
      </c>
      <c r="E396" s="255"/>
      <c r="F396" s="255"/>
    </row>
    <row r="397" spans="1:6" x14ac:dyDescent="0.25">
      <c r="A397" s="262" t="s">
        <v>1045</v>
      </c>
      <c r="B397" s="233" t="s">
        <v>1046</v>
      </c>
      <c r="C397" s="236">
        <v>26</v>
      </c>
      <c r="D397" s="236">
        <v>26</v>
      </c>
      <c r="E397" s="255"/>
      <c r="F397" s="255"/>
    </row>
    <row r="398" spans="1:6" ht="25.5" x14ac:dyDescent="0.25">
      <c r="A398" s="262" t="s">
        <v>1047</v>
      </c>
      <c r="B398" s="233" t="s">
        <v>1048</v>
      </c>
      <c r="C398" s="236">
        <v>23</v>
      </c>
      <c r="D398" s="236">
        <v>23</v>
      </c>
      <c r="E398" s="255"/>
      <c r="F398" s="255"/>
    </row>
    <row r="399" spans="1:6" ht="25.5" x14ac:dyDescent="0.25">
      <c r="A399" s="262" t="s">
        <v>1049</v>
      </c>
      <c r="B399" s="233" t="s">
        <v>1050</v>
      </c>
      <c r="C399" s="236">
        <v>1739</v>
      </c>
      <c r="D399" s="236">
        <v>1739</v>
      </c>
      <c r="E399" s="255"/>
      <c r="F399" s="255"/>
    </row>
    <row r="400" spans="1:6" ht="25.5" x14ac:dyDescent="0.25">
      <c r="A400" s="262" t="s">
        <v>1051</v>
      </c>
      <c r="B400" s="233" t="s">
        <v>1052</v>
      </c>
      <c r="C400" s="236">
        <v>263</v>
      </c>
      <c r="D400" s="236">
        <v>263</v>
      </c>
      <c r="E400" s="255"/>
      <c r="F400" s="255"/>
    </row>
    <row r="401" spans="1:6" x14ac:dyDescent="0.25">
      <c r="A401" s="262" t="s">
        <v>1053</v>
      </c>
      <c r="B401" s="233" t="s">
        <v>1054</v>
      </c>
      <c r="C401" s="236">
        <v>98</v>
      </c>
      <c r="D401" s="236">
        <v>98</v>
      </c>
      <c r="E401" s="255"/>
      <c r="F401" s="255"/>
    </row>
    <row r="402" spans="1:6" ht="25.5" x14ac:dyDescent="0.25">
      <c r="A402" s="262" t="s">
        <v>1055</v>
      </c>
      <c r="B402" s="233" t="s">
        <v>1056</v>
      </c>
      <c r="C402" s="236">
        <v>26</v>
      </c>
      <c r="D402" s="236">
        <v>26</v>
      </c>
      <c r="E402" s="255"/>
      <c r="F402" s="255"/>
    </row>
    <row r="403" spans="1:6" x14ac:dyDescent="0.25">
      <c r="A403" s="262" t="s">
        <v>1057</v>
      </c>
      <c r="B403" s="233" t="s">
        <v>1058</v>
      </c>
      <c r="C403" s="236">
        <v>26</v>
      </c>
      <c r="D403" s="236">
        <v>26</v>
      </c>
      <c r="E403" s="255"/>
      <c r="F403" s="255"/>
    </row>
    <row r="404" spans="1:6" x14ac:dyDescent="0.25">
      <c r="A404" s="262" t="s">
        <v>1059</v>
      </c>
      <c r="B404" s="233" t="s">
        <v>1060</v>
      </c>
      <c r="C404" s="236">
        <v>23</v>
      </c>
      <c r="D404" s="236">
        <v>23</v>
      </c>
      <c r="E404" s="255"/>
      <c r="F404" s="255"/>
    </row>
    <row r="405" spans="1:6" ht="25.5" x14ac:dyDescent="0.25">
      <c r="A405" s="262" t="s">
        <v>1061</v>
      </c>
      <c r="B405" s="233" t="s">
        <v>1062</v>
      </c>
      <c r="C405" s="236">
        <v>19</v>
      </c>
      <c r="D405" s="236">
        <v>19</v>
      </c>
      <c r="E405" s="255"/>
      <c r="F405" s="255"/>
    </row>
    <row r="406" spans="1:6" x14ac:dyDescent="0.25">
      <c r="A406" s="262" t="s">
        <v>1063</v>
      </c>
      <c r="B406" s="233" t="s">
        <v>1064</v>
      </c>
      <c r="C406" s="236">
        <v>1181</v>
      </c>
      <c r="D406" s="236">
        <v>1181</v>
      </c>
      <c r="E406" s="255"/>
      <c r="F406" s="255"/>
    </row>
    <row r="407" spans="1:6" ht="25.5" x14ac:dyDescent="0.25">
      <c r="A407" s="262" t="s">
        <v>1065</v>
      </c>
      <c r="B407" s="233" t="s">
        <v>1066</v>
      </c>
      <c r="C407" s="236">
        <v>472</v>
      </c>
      <c r="D407" s="236">
        <v>472</v>
      </c>
      <c r="E407" s="255"/>
      <c r="F407" s="255"/>
    </row>
    <row r="408" spans="1:6" x14ac:dyDescent="0.25">
      <c r="A408" s="262" t="s">
        <v>1067</v>
      </c>
      <c r="B408" s="233" t="s">
        <v>1068</v>
      </c>
      <c r="C408" s="236">
        <v>361</v>
      </c>
      <c r="D408" s="236">
        <v>361</v>
      </c>
      <c r="E408" s="255"/>
      <c r="F408" s="255"/>
    </row>
    <row r="409" spans="1:6" x14ac:dyDescent="0.25">
      <c r="A409" s="262" t="s">
        <v>1069</v>
      </c>
      <c r="B409" s="233" t="s">
        <v>1070</v>
      </c>
      <c r="C409" s="236">
        <v>310</v>
      </c>
      <c r="D409" s="236">
        <v>310</v>
      </c>
      <c r="E409" s="255"/>
      <c r="F409" s="255"/>
    </row>
    <row r="410" spans="1:6" ht="25.5" x14ac:dyDescent="0.25">
      <c r="A410" s="262" t="s">
        <v>1071</v>
      </c>
      <c r="B410" s="233" t="s">
        <v>1072</v>
      </c>
      <c r="C410" s="236">
        <v>193</v>
      </c>
      <c r="D410" s="236">
        <v>193</v>
      </c>
      <c r="E410" s="255"/>
      <c r="F410" s="255"/>
    </row>
    <row r="411" spans="1:6" ht="25.5" x14ac:dyDescent="0.25">
      <c r="A411" s="262" t="s">
        <v>1073</v>
      </c>
      <c r="B411" s="233" t="s">
        <v>1074</v>
      </c>
      <c r="C411" s="236">
        <v>193</v>
      </c>
      <c r="D411" s="236">
        <v>193</v>
      </c>
      <c r="E411" s="255"/>
      <c r="F411" s="255"/>
    </row>
    <row r="412" spans="1:6" ht="25.5" x14ac:dyDescent="0.25">
      <c r="A412" s="262" t="s">
        <v>1075</v>
      </c>
      <c r="B412" s="233" t="s">
        <v>1076</v>
      </c>
      <c r="C412" s="236">
        <v>193</v>
      </c>
      <c r="D412" s="236">
        <v>193</v>
      </c>
      <c r="E412" s="255"/>
      <c r="F412" s="255"/>
    </row>
    <row r="413" spans="1:6" x14ac:dyDescent="0.25">
      <c r="A413" s="262" t="s">
        <v>1077</v>
      </c>
      <c r="B413" s="233" t="s">
        <v>1078</v>
      </c>
      <c r="C413" s="236">
        <v>181</v>
      </c>
      <c r="D413" s="236">
        <v>181</v>
      </c>
      <c r="E413" s="255"/>
      <c r="F413" s="255"/>
    </row>
    <row r="414" spans="1:6" x14ac:dyDescent="0.25">
      <c r="A414" s="262" t="s">
        <v>1079</v>
      </c>
      <c r="B414" s="233" t="s">
        <v>1080</v>
      </c>
      <c r="C414" s="236">
        <v>163</v>
      </c>
      <c r="D414" s="236">
        <v>163</v>
      </c>
      <c r="E414" s="255"/>
      <c r="F414" s="255"/>
    </row>
    <row r="415" spans="1:6" x14ac:dyDescent="0.25">
      <c r="A415" s="262" t="s">
        <v>1081</v>
      </c>
      <c r="B415" s="233" t="s">
        <v>1082</v>
      </c>
      <c r="C415" s="236">
        <v>163</v>
      </c>
      <c r="D415" s="236">
        <v>163</v>
      </c>
      <c r="E415" s="255"/>
      <c r="F415" s="255"/>
    </row>
    <row r="416" spans="1:6" x14ac:dyDescent="0.25">
      <c r="A416" s="262" t="s">
        <v>1083</v>
      </c>
      <c r="B416" s="233" t="s">
        <v>1084</v>
      </c>
      <c r="C416" s="236">
        <v>159</v>
      </c>
      <c r="D416" s="236">
        <v>159</v>
      </c>
      <c r="E416" s="255"/>
      <c r="F416" s="255"/>
    </row>
    <row r="417" spans="1:6" x14ac:dyDescent="0.25">
      <c r="A417" s="262" t="s">
        <v>1085</v>
      </c>
      <c r="B417" s="233" t="s">
        <v>1086</v>
      </c>
      <c r="C417" s="236">
        <v>138</v>
      </c>
      <c r="D417" s="236">
        <v>138</v>
      </c>
      <c r="E417" s="255"/>
      <c r="F417" s="255"/>
    </row>
    <row r="418" spans="1:6" ht="22.5" customHeight="1" x14ac:dyDescent="0.25">
      <c r="A418" s="262" t="s">
        <v>1087</v>
      </c>
      <c r="B418" s="233" t="s">
        <v>1088</v>
      </c>
      <c r="C418" s="236">
        <v>138</v>
      </c>
      <c r="D418" s="236">
        <v>138</v>
      </c>
      <c r="E418" s="255"/>
      <c r="F418" s="255"/>
    </row>
    <row r="419" spans="1:6" x14ac:dyDescent="0.25">
      <c r="A419" s="262" t="s">
        <v>1089</v>
      </c>
      <c r="B419" s="233" t="s">
        <v>1090</v>
      </c>
      <c r="C419" s="236">
        <v>129</v>
      </c>
      <c r="D419" s="236">
        <v>129</v>
      </c>
      <c r="E419" s="255"/>
      <c r="F419" s="255"/>
    </row>
    <row r="420" spans="1:6" ht="25.5" x14ac:dyDescent="0.25">
      <c r="A420" s="262" t="s">
        <v>1091</v>
      </c>
      <c r="B420" s="233" t="s">
        <v>1092</v>
      </c>
      <c r="C420" s="236">
        <v>127</v>
      </c>
      <c r="D420" s="236">
        <v>127</v>
      </c>
      <c r="E420" s="255"/>
      <c r="F420" s="255"/>
    </row>
    <row r="421" spans="1:6" x14ac:dyDescent="0.25">
      <c r="A421" s="262" t="s">
        <v>1093</v>
      </c>
      <c r="B421" s="233" t="s">
        <v>1094</v>
      </c>
      <c r="C421" s="236">
        <v>125</v>
      </c>
      <c r="D421" s="236">
        <v>125</v>
      </c>
      <c r="E421" s="255"/>
      <c r="F421" s="255"/>
    </row>
    <row r="422" spans="1:6" x14ac:dyDescent="0.25">
      <c r="A422" s="262" t="s">
        <v>1095</v>
      </c>
      <c r="B422" s="233" t="s">
        <v>1096</v>
      </c>
      <c r="C422" s="236">
        <v>97</v>
      </c>
      <c r="D422" s="236">
        <v>97</v>
      </c>
      <c r="E422" s="255"/>
      <c r="F422" s="255"/>
    </row>
    <row r="423" spans="1:6" x14ac:dyDescent="0.25">
      <c r="A423" s="262" t="s">
        <v>1097</v>
      </c>
      <c r="B423" s="233" t="s">
        <v>1098</v>
      </c>
      <c r="C423" s="236">
        <v>77</v>
      </c>
      <c r="D423" s="236">
        <v>77</v>
      </c>
      <c r="E423" s="255"/>
      <c r="F423" s="255"/>
    </row>
    <row r="424" spans="1:6" ht="25.5" x14ac:dyDescent="0.25">
      <c r="A424" s="262" t="s">
        <v>1099</v>
      </c>
      <c r="B424" s="233" t="s">
        <v>1100</v>
      </c>
      <c r="C424" s="236">
        <v>74</v>
      </c>
      <c r="D424" s="236">
        <v>74</v>
      </c>
      <c r="E424" s="255"/>
      <c r="F424" s="255"/>
    </row>
    <row r="425" spans="1:6" ht="25.5" x14ac:dyDescent="0.25">
      <c r="A425" s="262" t="s">
        <v>1101</v>
      </c>
      <c r="B425" s="233" t="s">
        <v>1102</v>
      </c>
      <c r="C425" s="236">
        <v>68</v>
      </c>
      <c r="D425" s="236">
        <v>68</v>
      </c>
      <c r="E425" s="255"/>
      <c r="F425" s="255"/>
    </row>
    <row r="426" spans="1:6" ht="25.5" x14ac:dyDescent="0.25">
      <c r="A426" s="262" t="s">
        <v>1103</v>
      </c>
      <c r="B426" s="233" t="s">
        <v>1104</v>
      </c>
      <c r="C426" s="236">
        <v>64</v>
      </c>
      <c r="D426" s="236">
        <v>64</v>
      </c>
      <c r="E426" s="255"/>
      <c r="F426" s="255"/>
    </row>
    <row r="427" spans="1:6" x14ac:dyDescent="0.25">
      <c r="A427" s="262" t="s">
        <v>1105</v>
      </c>
      <c r="B427" s="233" t="s">
        <v>1106</v>
      </c>
      <c r="C427" s="236">
        <v>46</v>
      </c>
      <c r="D427" s="236">
        <v>46</v>
      </c>
      <c r="E427" s="255"/>
      <c r="F427" s="255"/>
    </row>
    <row r="428" spans="1:6" x14ac:dyDescent="0.25">
      <c r="A428" s="262" t="s">
        <v>1107</v>
      </c>
      <c r="B428" s="233" t="s">
        <v>1108</v>
      </c>
      <c r="C428" s="236">
        <v>41</v>
      </c>
      <c r="D428" s="236">
        <v>41</v>
      </c>
      <c r="E428" s="255"/>
      <c r="F428" s="255"/>
    </row>
    <row r="429" spans="1:6" x14ac:dyDescent="0.25">
      <c r="A429" s="262" t="s">
        <v>1109</v>
      </c>
      <c r="B429" s="233" t="s">
        <v>690</v>
      </c>
      <c r="C429" s="236">
        <v>39</v>
      </c>
      <c r="D429" s="236">
        <v>39</v>
      </c>
      <c r="E429" s="255"/>
      <c r="F429" s="255"/>
    </row>
    <row r="430" spans="1:6" x14ac:dyDescent="0.25">
      <c r="A430" s="262" t="s">
        <v>1110</v>
      </c>
      <c r="B430" s="233" t="s">
        <v>1111</v>
      </c>
      <c r="C430" s="236">
        <v>34</v>
      </c>
      <c r="D430" s="236">
        <v>34</v>
      </c>
      <c r="E430" s="255"/>
      <c r="F430" s="255"/>
    </row>
    <row r="431" spans="1:6" x14ac:dyDescent="0.25">
      <c r="A431" s="262" t="s">
        <v>1112</v>
      </c>
      <c r="B431" s="233" t="s">
        <v>1113</v>
      </c>
      <c r="C431" s="236">
        <v>34</v>
      </c>
      <c r="D431" s="236">
        <v>34</v>
      </c>
      <c r="E431" s="255"/>
      <c r="F431" s="255"/>
    </row>
    <row r="432" spans="1:6" x14ac:dyDescent="0.25">
      <c r="A432" s="262" t="s">
        <v>1114</v>
      </c>
      <c r="B432" s="233" t="s">
        <v>1115</v>
      </c>
      <c r="C432" s="236">
        <v>34</v>
      </c>
      <c r="D432" s="236">
        <v>34</v>
      </c>
      <c r="E432" s="255"/>
      <c r="F432" s="255"/>
    </row>
    <row r="433" spans="1:6" x14ac:dyDescent="0.25">
      <c r="A433" s="262" t="s">
        <v>1116</v>
      </c>
      <c r="B433" s="233" t="s">
        <v>1117</v>
      </c>
      <c r="C433" s="236">
        <v>34</v>
      </c>
      <c r="D433" s="236">
        <v>34</v>
      </c>
      <c r="E433" s="255"/>
      <c r="F433" s="255"/>
    </row>
    <row r="434" spans="1:6" x14ac:dyDescent="0.25">
      <c r="A434" s="262" t="s">
        <v>1118</v>
      </c>
      <c r="B434" s="233" t="s">
        <v>1119</v>
      </c>
      <c r="C434" s="236">
        <v>34</v>
      </c>
      <c r="D434" s="236">
        <v>34</v>
      </c>
      <c r="E434" s="255"/>
      <c r="F434" s="255"/>
    </row>
    <row r="435" spans="1:6" x14ac:dyDescent="0.25">
      <c r="A435" s="262" t="s">
        <v>1120</v>
      </c>
      <c r="B435" s="233" t="s">
        <v>1121</v>
      </c>
      <c r="C435" s="236">
        <v>34</v>
      </c>
      <c r="D435" s="236">
        <v>34</v>
      </c>
      <c r="E435" s="255"/>
      <c r="F435" s="255"/>
    </row>
    <row r="436" spans="1:6" x14ac:dyDescent="0.25">
      <c r="A436" s="262" t="s">
        <v>1122</v>
      </c>
      <c r="B436" s="233" t="s">
        <v>1123</v>
      </c>
      <c r="C436" s="236">
        <v>34</v>
      </c>
      <c r="D436" s="236">
        <v>34</v>
      </c>
      <c r="E436" s="255"/>
      <c r="F436" s="255"/>
    </row>
    <row r="437" spans="1:6" ht="37.5" customHeight="1" x14ac:dyDescent="0.25">
      <c r="A437" s="262" t="s">
        <v>1124</v>
      </c>
      <c r="B437" s="233" t="s">
        <v>1125</v>
      </c>
      <c r="C437" s="236">
        <v>34</v>
      </c>
      <c r="D437" s="236">
        <v>34</v>
      </c>
      <c r="E437" s="255"/>
      <c r="F437" s="255"/>
    </row>
    <row r="438" spans="1:6" x14ac:dyDescent="0.25">
      <c r="A438" s="262" t="s">
        <v>1126</v>
      </c>
      <c r="B438" s="233" t="s">
        <v>1127</v>
      </c>
      <c r="C438" s="236">
        <v>26</v>
      </c>
      <c r="D438" s="236">
        <v>26</v>
      </c>
      <c r="E438" s="255"/>
      <c r="F438" s="255"/>
    </row>
    <row r="439" spans="1:6" ht="25.5" x14ac:dyDescent="0.25">
      <c r="A439" s="262" t="s">
        <v>1128</v>
      </c>
      <c r="B439" s="233" t="s">
        <v>1129</v>
      </c>
      <c r="C439" s="236">
        <v>23</v>
      </c>
      <c r="D439" s="236">
        <v>23</v>
      </c>
      <c r="E439" s="255"/>
      <c r="F439" s="255"/>
    </row>
    <row r="440" spans="1:6" x14ac:dyDescent="0.25">
      <c r="A440" s="262" t="s">
        <v>1130</v>
      </c>
      <c r="B440" s="233" t="s">
        <v>1131</v>
      </c>
      <c r="C440" s="236">
        <v>21</v>
      </c>
      <c r="D440" s="236">
        <v>21</v>
      </c>
      <c r="E440" s="255"/>
      <c r="F440" s="255"/>
    </row>
    <row r="441" spans="1:6" x14ac:dyDescent="0.25">
      <c r="A441" s="263"/>
      <c r="B441" s="264"/>
      <c r="C441" s="265"/>
      <c r="D441" s="265"/>
    </row>
    <row r="442" spans="1:6" x14ac:dyDescent="0.25">
      <c r="A442" s="263"/>
      <c r="B442" s="264"/>
      <c r="C442" s="265"/>
      <c r="D442" s="265"/>
    </row>
    <row r="443" spans="1:6" ht="36" customHeight="1" x14ac:dyDescent="0.25">
      <c r="A443" s="731" t="s">
        <v>1132</v>
      </c>
      <c r="B443" s="731"/>
      <c r="C443" s="731"/>
      <c r="D443" s="731"/>
    </row>
    <row r="444" spans="1:6" ht="35.25" customHeight="1" x14ac:dyDescent="0.25">
      <c r="A444" s="732" t="s">
        <v>1133</v>
      </c>
      <c r="B444" s="732"/>
      <c r="C444" s="266"/>
    </row>
    <row r="445" spans="1:6" x14ac:dyDescent="0.25">
      <c r="A445" s="230" t="s">
        <v>394</v>
      </c>
      <c r="B445" s="230" t="s">
        <v>1134</v>
      </c>
      <c r="C445" s="264"/>
      <c r="D445" s="261"/>
    </row>
    <row r="446" spans="1:6" x14ac:dyDescent="0.25">
      <c r="A446" s="230" t="s">
        <v>396</v>
      </c>
      <c r="B446" s="230" t="s">
        <v>1135</v>
      </c>
      <c r="C446" s="264"/>
      <c r="D446" s="261"/>
    </row>
    <row r="447" spans="1:6" x14ac:dyDescent="0.25">
      <c r="A447" s="230" t="s">
        <v>398</v>
      </c>
      <c r="B447" s="230" t="s">
        <v>1136</v>
      </c>
      <c r="C447" s="264"/>
      <c r="D447" s="261"/>
    </row>
    <row r="448" spans="1:6" x14ac:dyDescent="0.25">
      <c r="A448" s="230" t="s">
        <v>402</v>
      </c>
      <c r="B448" s="230" t="s">
        <v>1137</v>
      </c>
      <c r="C448" s="264"/>
      <c r="D448" s="261"/>
    </row>
    <row r="449" spans="1:4" x14ac:dyDescent="0.25">
      <c r="A449" s="230" t="s">
        <v>404</v>
      </c>
      <c r="B449" s="230" t="s">
        <v>1138</v>
      </c>
      <c r="C449" s="264"/>
      <c r="D449" s="261"/>
    </row>
    <row r="450" spans="1:4" x14ac:dyDescent="0.25">
      <c r="A450" s="230" t="s">
        <v>1139</v>
      </c>
      <c r="B450" s="230" t="s">
        <v>1140</v>
      </c>
      <c r="C450" s="264"/>
      <c r="D450" s="261"/>
    </row>
    <row r="451" spans="1:4" x14ac:dyDescent="0.25">
      <c r="A451" s="230" t="s">
        <v>1141</v>
      </c>
      <c r="B451" s="230" t="s">
        <v>1142</v>
      </c>
      <c r="C451" s="264"/>
      <c r="D451" s="261"/>
    </row>
    <row r="452" spans="1:4" ht="51" x14ac:dyDescent="0.25">
      <c r="A452" s="230" t="s">
        <v>410</v>
      </c>
      <c r="B452" s="230" t="s">
        <v>1143</v>
      </c>
      <c r="C452" s="264"/>
      <c r="D452" s="261"/>
    </row>
    <row r="453" spans="1:4" ht="38.25" x14ac:dyDescent="0.25">
      <c r="A453" s="230" t="s">
        <v>412</v>
      </c>
      <c r="B453" s="230" t="s">
        <v>1144</v>
      </c>
      <c r="C453" s="264"/>
      <c r="D453" s="261"/>
    </row>
    <row r="454" spans="1:4" ht="38.25" x14ac:dyDescent="0.25">
      <c r="A454" s="230" t="s">
        <v>414</v>
      </c>
      <c r="B454" s="230" t="s">
        <v>1145</v>
      </c>
      <c r="C454" s="264"/>
      <c r="D454" s="261"/>
    </row>
    <row r="455" spans="1:4" ht="25.5" x14ac:dyDescent="0.25">
      <c r="A455" s="230" t="s">
        <v>519</v>
      </c>
      <c r="B455" s="230" t="s">
        <v>1146</v>
      </c>
      <c r="C455" s="264"/>
      <c r="D455" s="261"/>
    </row>
    <row r="456" spans="1:4" ht="25.5" x14ac:dyDescent="0.25">
      <c r="A456" s="230" t="s">
        <v>521</v>
      </c>
      <c r="B456" s="230" t="s">
        <v>1147</v>
      </c>
      <c r="C456" s="264"/>
      <c r="D456" s="261"/>
    </row>
    <row r="457" spans="1:4" ht="25.5" x14ac:dyDescent="0.25">
      <c r="A457" s="230" t="s">
        <v>523</v>
      </c>
      <c r="B457" s="230" t="s">
        <v>1148</v>
      </c>
      <c r="C457" s="264"/>
      <c r="D457" s="261"/>
    </row>
    <row r="458" spans="1:4" ht="25.5" x14ac:dyDescent="0.25">
      <c r="A458" s="230" t="s">
        <v>525</v>
      </c>
      <c r="B458" s="230" t="s">
        <v>1149</v>
      </c>
      <c r="C458" s="264"/>
      <c r="D458" s="261"/>
    </row>
    <row r="459" spans="1:4" ht="25.5" x14ac:dyDescent="0.25">
      <c r="A459" s="230" t="s">
        <v>527</v>
      </c>
      <c r="B459" s="230" t="s">
        <v>1150</v>
      </c>
      <c r="C459" s="264"/>
      <c r="D459" s="261"/>
    </row>
    <row r="460" spans="1:4" x14ac:dyDescent="0.25">
      <c r="A460" s="264"/>
      <c r="B460" s="264"/>
      <c r="C460" s="264"/>
      <c r="D460" s="261"/>
    </row>
    <row r="461" spans="1:4" ht="32.25" customHeight="1" x14ac:dyDescent="0.25">
      <c r="A461" s="732" t="s">
        <v>1151</v>
      </c>
      <c r="B461" s="732"/>
      <c r="C461" s="264"/>
      <c r="D461" s="261"/>
    </row>
    <row r="462" spans="1:4" x14ac:dyDescent="0.25">
      <c r="A462" s="230" t="s">
        <v>394</v>
      </c>
      <c r="B462" s="230" t="s">
        <v>1134</v>
      </c>
      <c r="C462" s="264"/>
      <c r="D462" s="261"/>
    </row>
    <row r="463" spans="1:4" x14ac:dyDescent="0.25">
      <c r="A463" s="230" t="s">
        <v>396</v>
      </c>
      <c r="B463" s="230" t="s">
        <v>1135</v>
      </c>
      <c r="C463" s="264"/>
      <c r="D463" s="261"/>
    </row>
    <row r="464" spans="1:4" ht="15" customHeight="1" x14ac:dyDescent="0.25">
      <c r="A464" s="230" t="s">
        <v>398</v>
      </c>
      <c r="B464" s="230" t="s">
        <v>1136</v>
      </c>
      <c r="C464" s="264"/>
      <c r="D464" s="261"/>
    </row>
    <row r="465" spans="1:4" x14ac:dyDescent="0.25">
      <c r="A465" s="230" t="s">
        <v>402</v>
      </c>
      <c r="B465" s="230" t="s">
        <v>1137</v>
      </c>
      <c r="C465" s="264"/>
      <c r="D465" s="261"/>
    </row>
    <row r="466" spans="1:4" x14ac:dyDescent="0.25">
      <c r="A466" s="230" t="s">
        <v>404</v>
      </c>
      <c r="B466" s="230" t="s">
        <v>1138</v>
      </c>
      <c r="C466" s="264"/>
      <c r="D466" s="261"/>
    </row>
    <row r="467" spans="1:4" x14ac:dyDescent="0.25">
      <c r="A467" s="230" t="s">
        <v>1139</v>
      </c>
      <c r="B467" s="230" t="s">
        <v>1140</v>
      </c>
      <c r="C467" s="264"/>
      <c r="D467" s="261"/>
    </row>
    <row r="468" spans="1:4" x14ac:dyDescent="0.25">
      <c r="A468" s="230" t="s">
        <v>1141</v>
      </c>
      <c r="B468" s="230" t="s">
        <v>1142</v>
      </c>
      <c r="C468" s="264"/>
      <c r="D468" s="261"/>
    </row>
    <row r="469" spans="1:4" ht="51" x14ac:dyDescent="0.25">
      <c r="A469" s="230" t="s">
        <v>410</v>
      </c>
      <c r="B469" s="230" t="s">
        <v>1152</v>
      </c>
      <c r="C469" s="264"/>
      <c r="D469" s="261"/>
    </row>
    <row r="470" spans="1:4" ht="38.25" x14ac:dyDescent="0.25">
      <c r="A470" s="230" t="s">
        <v>412</v>
      </c>
      <c r="B470" s="230" t="s">
        <v>1153</v>
      </c>
      <c r="C470" s="264"/>
      <c r="D470" s="261"/>
    </row>
    <row r="471" spans="1:4" ht="38.25" x14ac:dyDescent="0.25">
      <c r="A471" s="230" t="s">
        <v>414</v>
      </c>
      <c r="B471" s="230" t="s">
        <v>1154</v>
      </c>
      <c r="C471" s="264"/>
      <c r="D471" s="261"/>
    </row>
    <row r="472" spans="1:4" x14ac:dyDescent="0.25">
      <c r="A472" s="264"/>
      <c r="B472" s="264"/>
      <c r="C472" s="264"/>
      <c r="D472" s="261"/>
    </row>
    <row r="473" spans="1:4" ht="51.75" customHeight="1" x14ac:dyDescent="0.25">
      <c r="A473" s="728" t="s">
        <v>1155</v>
      </c>
      <c r="B473" s="728"/>
      <c r="C473" s="728"/>
      <c r="D473" s="728"/>
    </row>
    <row r="474" spans="1:4" ht="39.75" customHeight="1" x14ac:dyDescent="0.25">
      <c r="A474" s="728" t="s">
        <v>1156</v>
      </c>
      <c r="B474" s="728"/>
      <c r="C474" s="728"/>
      <c r="D474" s="728"/>
    </row>
    <row r="475" spans="1:4" ht="36.75" customHeight="1" x14ac:dyDescent="0.25">
      <c r="A475" s="728" t="s">
        <v>1157</v>
      </c>
      <c r="B475" s="728"/>
      <c r="C475" s="728"/>
      <c r="D475" s="728"/>
    </row>
    <row r="476" spans="1:4" ht="38.25" customHeight="1" x14ac:dyDescent="0.25">
      <c r="A476" s="728" t="s">
        <v>1158</v>
      </c>
      <c r="B476" s="728"/>
      <c r="C476" s="728"/>
      <c r="D476" s="728"/>
    </row>
    <row r="477" spans="1:4" ht="58.5" customHeight="1" x14ac:dyDescent="0.25">
      <c r="A477" s="729" t="s">
        <v>4387</v>
      </c>
      <c r="B477" s="729"/>
      <c r="C477" s="729"/>
      <c r="D477" s="729"/>
    </row>
    <row r="478" spans="1:4" x14ac:dyDescent="0.25">
      <c r="A478" s="627"/>
      <c r="D478" s="268"/>
    </row>
  </sheetData>
  <autoFilter ref="A15:L164" xr:uid="{00000000-0009-0000-0000-000003000000}"/>
  <mergeCells count="20">
    <mergeCell ref="A474:D474"/>
    <mergeCell ref="A475:D475"/>
    <mergeCell ref="A476:D476"/>
    <mergeCell ref="A477:D477"/>
    <mergeCell ref="A208:D208"/>
    <mergeCell ref="A443:D443"/>
    <mergeCell ref="A444:B444"/>
    <mergeCell ref="A461:B461"/>
    <mergeCell ref="A473:D473"/>
    <mergeCell ref="A178:D178"/>
    <mergeCell ref="A179:A180"/>
    <mergeCell ref="B179:B180"/>
    <mergeCell ref="C179:D179"/>
    <mergeCell ref="E179:F179"/>
    <mergeCell ref="A9:F9"/>
    <mergeCell ref="A13:A14"/>
    <mergeCell ref="B13:B14"/>
    <mergeCell ref="C13:C14"/>
    <mergeCell ref="D13:D14"/>
    <mergeCell ref="E13:F13"/>
  </mergeCells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H702"/>
  <sheetViews>
    <sheetView topLeftCell="A473" zoomScale="86" workbookViewId="0">
      <selection activeCell="B73" sqref="B73:B268"/>
    </sheetView>
  </sheetViews>
  <sheetFormatPr defaultColWidth="9.140625" defaultRowHeight="15" x14ac:dyDescent="0.25"/>
  <cols>
    <col min="1" max="1" width="27.85546875" style="271" customWidth="1"/>
    <col min="2" max="2" width="78.42578125" style="271" customWidth="1"/>
    <col min="3" max="3" width="23.85546875" style="271" customWidth="1"/>
    <col min="4" max="4" width="15.85546875" style="304" customWidth="1"/>
    <col min="5" max="5" width="64.5703125" style="271" customWidth="1"/>
    <col min="6" max="6" width="19.140625" style="271" customWidth="1"/>
    <col min="7" max="16384" width="9.140625" style="271"/>
  </cols>
  <sheetData>
    <row r="1" spans="1:8" s="163" customFormat="1" x14ac:dyDescent="0.25">
      <c r="A1" s="160" t="s">
        <v>4755</v>
      </c>
      <c r="B1" s="161"/>
      <c r="C1" s="161"/>
      <c r="D1" s="162"/>
      <c r="H1" s="164"/>
    </row>
    <row r="2" spans="1:8" s="163" customFormat="1" x14ac:dyDescent="0.25">
      <c r="A2" s="165" t="s">
        <v>4752</v>
      </c>
      <c r="B2" s="161"/>
      <c r="C2" s="161"/>
      <c r="D2" s="162"/>
      <c r="H2" s="164"/>
    </row>
    <row r="3" spans="1:8" s="269" customFormat="1" ht="12.75" x14ac:dyDescent="0.2">
      <c r="D3" s="270"/>
    </row>
    <row r="4" spans="1:8" s="269" customFormat="1" x14ac:dyDescent="0.25">
      <c r="A4" s="161"/>
      <c r="D4" s="170" t="s">
        <v>1159</v>
      </c>
    </row>
    <row r="5" spans="1:8" s="269" customFormat="1" ht="12.75" customHeight="1" x14ac:dyDescent="0.25">
      <c r="A5" s="161"/>
      <c r="D5" s="170" t="s">
        <v>1</v>
      </c>
    </row>
    <row r="6" spans="1:8" s="269" customFormat="1" ht="12.75" customHeight="1" x14ac:dyDescent="0.25">
      <c r="A6" s="161"/>
      <c r="D6" s="170" t="s">
        <v>2</v>
      </c>
    </row>
    <row r="9" spans="1:8" x14ac:dyDescent="0.25">
      <c r="D9" s="272" t="s">
        <v>5</v>
      </c>
    </row>
    <row r="10" spans="1:8" x14ac:dyDescent="0.25">
      <c r="D10" s="273" t="s">
        <v>1160</v>
      </c>
    </row>
    <row r="11" spans="1:8" s="269" customFormat="1" ht="39" customHeight="1" x14ac:dyDescent="0.2">
      <c r="A11" s="706" t="s">
        <v>1161</v>
      </c>
      <c r="B11" s="706"/>
      <c r="C11" s="706"/>
      <c r="D11" s="706"/>
    </row>
    <row r="12" spans="1:8" s="269" customFormat="1" ht="51.75" customHeight="1" x14ac:dyDescent="0.2">
      <c r="A12" s="695" t="s">
        <v>1162</v>
      </c>
      <c r="B12" s="696" t="s">
        <v>100</v>
      </c>
      <c r="C12" s="695" t="s">
        <v>1163</v>
      </c>
      <c r="D12" s="697" t="s">
        <v>102</v>
      </c>
    </row>
    <row r="13" spans="1:8" ht="19.5" customHeight="1" x14ac:dyDescent="0.25">
      <c r="A13" s="696" t="s">
        <v>1164</v>
      </c>
      <c r="B13" s="274" t="s">
        <v>1165</v>
      </c>
      <c r="C13" s="275"/>
      <c r="D13" s="733">
        <v>4549</v>
      </c>
      <c r="E13" s="269"/>
      <c r="F13" s="269"/>
      <c r="G13" s="276"/>
    </row>
    <row r="14" spans="1:8" x14ac:dyDescent="0.25">
      <c r="A14" s="277" t="s">
        <v>200</v>
      </c>
      <c r="B14" s="278" t="s">
        <v>1166</v>
      </c>
      <c r="C14" s="277">
        <v>1</v>
      </c>
      <c r="D14" s="734"/>
      <c r="E14" s="269"/>
      <c r="F14" s="269"/>
      <c r="G14" s="276"/>
    </row>
    <row r="15" spans="1:8" x14ac:dyDescent="0.25">
      <c r="A15" s="277" t="s">
        <v>228</v>
      </c>
      <c r="B15" s="278" t="s">
        <v>1167</v>
      </c>
      <c r="C15" s="277">
        <v>1</v>
      </c>
      <c r="D15" s="734"/>
      <c r="E15" s="269"/>
      <c r="F15" s="269"/>
      <c r="G15" s="276"/>
    </row>
    <row r="16" spans="1:8" x14ac:dyDescent="0.25">
      <c r="A16" s="277" t="s">
        <v>485</v>
      </c>
      <c r="B16" s="279" t="s">
        <v>1168</v>
      </c>
      <c r="C16" s="277">
        <v>1</v>
      </c>
      <c r="D16" s="734"/>
      <c r="E16" s="269"/>
      <c r="F16" s="269"/>
      <c r="G16" s="276"/>
    </row>
    <row r="17" spans="1:7" x14ac:dyDescent="0.25">
      <c r="A17" s="277" t="s">
        <v>1169</v>
      </c>
      <c r="B17" s="278" t="s">
        <v>1170</v>
      </c>
      <c r="C17" s="277">
        <v>1</v>
      </c>
      <c r="D17" s="734"/>
      <c r="E17" s="269"/>
      <c r="F17" s="269"/>
      <c r="G17" s="276"/>
    </row>
    <row r="18" spans="1:7" x14ac:dyDescent="0.25">
      <c r="A18" s="277" t="s">
        <v>1171</v>
      </c>
      <c r="B18" s="278" t="s">
        <v>1172</v>
      </c>
      <c r="C18" s="277">
        <v>1</v>
      </c>
      <c r="D18" s="734"/>
      <c r="E18" s="269"/>
      <c r="F18" s="269"/>
      <c r="G18" s="276"/>
    </row>
    <row r="19" spans="1:7" x14ac:dyDescent="0.25">
      <c r="A19" s="277" t="s">
        <v>1173</v>
      </c>
      <c r="B19" s="278" t="s">
        <v>1174</v>
      </c>
      <c r="C19" s="277">
        <v>1</v>
      </c>
      <c r="D19" s="735"/>
      <c r="E19" s="269"/>
      <c r="F19" s="269"/>
      <c r="G19" s="280"/>
    </row>
    <row r="20" spans="1:7" x14ac:dyDescent="0.25">
      <c r="A20" s="696" t="s">
        <v>1175</v>
      </c>
      <c r="B20" s="274" t="s">
        <v>1176</v>
      </c>
      <c r="C20" s="275"/>
      <c r="D20" s="736">
        <v>5051</v>
      </c>
      <c r="E20" s="269"/>
      <c r="F20" s="269"/>
    </row>
    <row r="21" spans="1:7" x14ac:dyDescent="0.25">
      <c r="A21" s="277" t="s">
        <v>200</v>
      </c>
      <c r="B21" s="278" t="s">
        <v>1166</v>
      </c>
      <c r="C21" s="277">
        <v>1</v>
      </c>
      <c r="D21" s="734"/>
      <c r="E21" s="269"/>
      <c r="F21" s="269"/>
    </row>
    <row r="22" spans="1:7" x14ac:dyDescent="0.25">
      <c r="A22" s="277" t="s">
        <v>228</v>
      </c>
      <c r="B22" s="278" t="s">
        <v>1167</v>
      </c>
      <c r="C22" s="277">
        <v>1</v>
      </c>
      <c r="D22" s="734"/>
      <c r="E22" s="269"/>
      <c r="F22" s="269"/>
    </row>
    <row r="23" spans="1:7" x14ac:dyDescent="0.25">
      <c r="A23" s="277" t="s">
        <v>485</v>
      </c>
      <c r="B23" s="279" t="s">
        <v>1168</v>
      </c>
      <c r="C23" s="277">
        <v>1</v>
      </c>
      <c r="D23" s="734"/>
      <c r="E23" s="269"/>
      <c r="F23" s="269"/>
    </row>
    <row r="24" spans="1:7" x14ac:dyDescent="0.25">
      <c r="A24" s="277" t="s">
        <v>623</v>
      </c>
      <c r="B24" s="278" t="s">
        <v>1177</v>
      </c>
      <c r="C24" s="277">
        <v>1</v>
      </c>
      <c r="D24" s="734"/>
      <c r="E24" s="269"/>
      <c r="F24" s="269"/>
    </row>
    <row r="25" spans="1:7" x14ac:dyDescent="0.25">
      <c r="A25" s="277" t="s">
        <v>1169</v>
      </c>
      <c r="B25" s="278" t="s">
        <v>1170</v>
      </c>
      <c r="C25" s="277">
        <v>1</v>
      </c>
      <c r="D25" s="734"/>
      <c r="E25" s="269"/>
      <c r="F25" s="269"/>
    </row>
    <row r="26" spans="1:7" x14ac:dyDescent="0.25">
      <c r="A26" s="277" t="s">
        <v>1171</v>
      </c>
      <c r="B26" s="278" t="s">
        <v>1172</v>
      </c>
      <c r="C26" s="277">
        <v>1</v>
      </c>
      <c r="D26" s="734"/>
      <c r="E26" s="269"/>
      <c r="F26" s="269"/>
    </row>
    <row r="27" spans="1:7" x14ac:dyDescent="0.25">
      <c r="A27" s="277" t="s">
        <v>1173</v>
      </c>
      <c r="B27" s="278" t="s">
        <v>1174</v>
      </c>
      <c r="C27" s="277">
        <v>1</v>
      </c>
      <c r="D27" s="735"/>
      <c r="E27" s="269"/>
      <c r="F27" s="269"/>
    </row>
    <row r="28" spans="1:7" ht="25.5" x14ac:dyDescent="0.25">
      <c r="A28" s="281" t="s">
        <v>1178</v>
      </c>
      <c r="B28" s="238" t="s">
        <v>1179</v>
      </c>
      <c r="C28" s="275"/>
      <c r="D28" s="694">
        <v>1208</v>
      </c>
      <c r="E28" s="269"/>
      <c r="F28" s="269"/>
    </row>
    <row r="29" spans="1:7" ht="25.5" x14ac:dyDescent="0.25">
      <c r="A29" s="281" t="s">
        <v>1180</v>
      </c>
      <c r="B29" s="238" t="s">
        <v>1181</v>
      </c>
      <c r="C29" s="275"/>
      <c r="D29" s="694">
        <v>1038</v>
      </c>
      <c r="E29" s="269"/>
      <c r="F29" s="269"/>
    </row>
    <row r="30" spans="1:7" ht="25.5" x14ac:dyDescent="0.25">
      <c r="A30" s="696" t="s">
        <v>1182</v>
      </c>
      <c r="B30" s="274" t="s">
        <v>1183</v>
      </c>
      <c r="C30" s="695"/>
      <c r="D30" s="733">
        <v>3206</v>
      </c>
      <c r="E30" s="269"/>
      <c r="F30" s="269"/>
    </row>
    <row r="31" spans="1:7" x14ac:dyDescent="0.25">
      <c r="A31" s="238" t="s">
        <v>198</v>
      </c>
      <c r="B31" s="238" t="s">
        <v>1184</v>
      </c>
      <c r="C31" s="275">
        <v>1</v>
      </c>
      <c r="D31" s="733"/>
      <c r="E31" s="269"/>
      <c r="F31" s="269"/>
    </row>
    <row r="32" spans="1:7" x14ac:dyDescent="0.25">
      <c r="A32" s="238" t="s">
        <v>1185</v>
      </c>
      <c r="B32" s="238" t="s">
        <v>1186</v>
      </c>
      <c r="C32" s="275">
        <v>1</v>
      </c>
      <c r="D32" s="733"/>
      <c r="E32" s="269"/>
      <c r="F32" s="269"/>
    </row>
    <row r="33" spans="1:6" x14ac:dyDescent="0.25">
      <c r="A33" s="238" t="s">
        <v>505</v>
      </c>
      <c r="B33" s="238" t="s">
        <v>1187</v>
      </c>
      <c r="C33" s="275">
        <v>0.5</v>
      </c>
      <c r="D33" s="733"/>
      <c r="E33" s="269"/>
      <c r="F33" s="269"/>
    </row>
    <row r="34" spans="1:6" ht="31.5" customHeight="1" x14ac:dyDescent="0.25">
      <c r="A34" s="238" t="s">
        <v>503</v>
      </c>
      <c r="B34" s="238" t="s">
        <v>1188</v>
      </c>
      <c r="C34" s="275">
        <v>0.5</v>
      </c>
      <c r="D34" s="733"/>
      <c r="E34" s="269"/>
      <c r="F34" s="269"/>
    </row>
    <row r="35" spans="1:6" x14ac:dyDescent="0.25">
      <c r="A35" s="238" t="s">
        <v>1189</v>
      </c>
      <c r="B35" s="238" t="s">
        <v>1190</v>
      </c>
      <c r="C35" s="275">
        <v>1</v>
      </c>
      <c r="D35" s="733"/>
      <c r="E35" s="269"/>
      <c r="F35" s="269"/>
    </row>
    <row r="36" spans="1:6" ht="20.25" customHeight="1" x14ac:dyDescent="0.25">
      <c r="A36" s="695" t="s">
        <v>1191</v>
      </c>
      <c r="B36" s="274" t="s">
        <v>1192</v>
      </c>
      <c r="C36" s="695"/>
      <c r="D36" s="737">
        <v>1937</v>
      </c>
      <c r="E36" s="269"/>
      <c r="F36" s="269"/>
    </row>
    <row r="37" spans="1:6" ht="15.75" customHeight="1" x14ac:dyDescent="0.25">
      <c r="A37" s="226" t="s">
        <v>198</v>
      </c>
      <c r="B37" s="226" t="s">
        <v>1184</v>
      </c>
      <c r="C37" s="275">
        <v>1</v>
      </c>
      <c r="D37" s="737"/>
      <c r="E37" s="269"/>
      <c r="F37" s="269"/>
    </row>
    <row r="38" spans="1:6" x14ac:dyDescent="0.25">
      <c r="A38" s="238" t="s">
        <v>505</v>
      </c>
      <c r="B38" s="238" t="s">
        <v>1187</v>
      </c>
      <c r="C38" s="275">
        <v>0.8</v>
      </c>
      <c r="D38" s="737"/>
      <c r="E38" s="269"/>
      <c r="F38" s="269"/>
    </row>
    <row r="39" spans="1:6" ht="29.25" customHeight="1" x14ac:dyDescent="0.25">
      <c r="A39" s="238" t="s">
        <v>503</v>
      </c>
      <c r="B39" s="238" t="s">
        <v>1188</v>
      </c>
      <c r="C39" s="275">
        <v>0.7</v>
      </c>
      <c r="D39" s="737"/>
      <c r="E39" s="269"/>
      <c r="F39" s="269"/>
    </row>
    <row r="40" spans="1:6" ht="29.25" customHeight="1" x14ac:dyDescent="0.25">
      <c r="A40" s="695" t="s">
        <v>1193</v>
      </c>
      <c r="B40" s="274" t="s">
        <v>1194</v>
      </c>
      <c r="C40" s="275"/>
      <c r="D40" s="738">
        <v>2762</v>
      </c>
      <c r="E40" s="269"/>
      <c r="F40" s="269"/>
    </row>
    <row r="41" spans="1:6" ht="29.25" customHeight="1" x14ac:dyDescent="0.25">
      <c r="A41" s="238" t="s">
        <v>216</v>
      </c>
      <c r="B41" s="238" t="s">
        <v>1195</v>
      </c>
      <c r="C41" s="275">
        <v>1</v>
      </c>
      <c r="D41" s="739"/>
      <c r="E41" s="269"/>
      <c r="F41" s="269"/>
    </row>
    <row r="42" spans="1:6" ht="29.25" customHeight="1" x14ac:dyDescent="0.25">
      <c r="A42" s="238" t="s">
        <v>1196</v>
      </c>
      <c r="B42" s="238" t="s">
        <v>1197</v>
      </c>
      <c r="C42" s="275">
        <v>1</v>
      </c>
      <c r="D42" s="740"/>
      <c r="E42" s="269"/>
      <c r="F42" s="269"/>
    </row>
    <row r="43" spans="1:6" x14ac:dyDescent="0.25">
      <c r="A43" s="282" t="s">
        <v>1198</v>
      </c>
      <c r="B43" s="283" t="s">
        <v>1199</v>
      </c>
      <c r="C43" s="275"/>
      <c r="D43" s="737">
        <v>609</v>
      </c>
      <c r="E43" s="269"/>
      <c r="F43" s="269"/>
    </row>
    <row r="44" spans="1:6" x14ac:dyDescent="0.25">
      <c r="A44" s="278" t="s">
        <v>228</v>
      </c>
      <c r="B44" s="278" t="s">
        <v>1167</v>
      </c>
      <c r="C44" s="275">
        <v>1</v>
      </c>
      <c r="D44" s="737"/>
      <c r="E44" s="269"/>
      <c r="F44" s="269"/>
    </row>
    <row r="45" spans="1:6" x14ac:dyDescent="0.25">
      <c r="A45" s="278" t="s">
        <v>1200</v>
      </c>
      <c r="B45" s="278" t="s">
        <v>1201</v>
      </c>
      <c r="C45" s="275">
        <v>1</v>
      </c>
      <c r="D45" s="737"/>
      <c r="E45" s="269"/>
      <c r="F45" s="269"/>
    </row>
    <row r="46" spans="1:6" x14ac:dyDescent="0.25">
      <c r="A46" s="278" t="s">
        <v>1202</v>
      </c>
      <c r="B46" s="278" t="s">
        <v>1203</v>
      </c>
      <c r="C46" s="275">
        <v>1</v>
      </c>
      <c r="D46" s="737"/>
      <c r="E46" s="269"/>
      <c r="F46" s="269"/>
    </row>
    <row r="47" spans="1:6" x14ac:dyDescent="0.25">
      <c r="A47" s="284" t="s">
        <v>1204</v>
      </c>
      <c r="B47" s="285" t="s">
        <v>1205</v>
      </c>
      <c r="C47" s="275">
        <v>1</v>
      </c>
      <c r="D47" s="737"/>
      <c r="E47" s="269"/>
      <c r="F47" s="269"/>
    </row>
    <row r="48" spans="1:6" ht="38.25" customHeight="1" x14ac:dyDescent="0.25">
      <c r="A48" s="286" t="s">
        <v>1206</v>
      </c>
      <c r="B48" s="287" t="s">
        <v>4071</v>
      </c>
      <c r="C48" s="288"/>
      <c r="D48" s="738">
        <v>2262</v>
      </c>
      <c r="E48" s="269"/>
      <c r="F48" s="269"/>
    </row>
    <row r="49" spans="1:6" ht="25.5" customHeight="1" x14ac:dyDescent="0.25">
      <c r="A49" s="289" t="s">
        <v>1207</v>
      </c>
      <c r="B49" s="289" t="s">
        <v>4072</v>
      </c>
      <c r="C49" s="288">
        <v>1</v>
      </c>
      <c r="D49" s="739"/>
      <c r="E49" s="269"/>
      <c r="F49" s="269"/>
    </row>
    <row r="50" spans="1:6" ht="21.75" customHeight="1" x14ac:dyDescent="0.25">
      <c r="A50" s="289" t="s">
        <v>1208</v>
      </c>
      <c r="B50" s="289" t="s">
        <v>1209</v>
      </c>
      <c r="C50" s="288">
        <v>1</v>
      </c>
      <c r="D50" s="740"/>
      <c r="E50" s="269"/>
      <c r="F50" s="269"/>
    </row>
    <row r="51" spans="1:6" ht="46.5" customHeight="1" x14ac:dyDescent="0.25">
      <c r="A51" s="286" t="s">
        <v>1210</v>
      </c>
      <c r="B51" s="287" t="s">
        <v>4073</v>
      </c>
      <c r="C51" s="290"/>
      <c r="D51" s="738">
        <v>8708</v>
      </c>
      <c r="E51" s="269"/>
      <c r="F51" s="269"/>
    </row>
    <row r="52" spans="1:6" ht="30" customHeight="1" x14ac:dyDescent="0.25">
      <c r="A52" s="289" t="s">
        <v>1207</v>
      </c>
      <c r="B52" s="289" t="s">
        <v>4072</v>
      </c>
      <c r="C52" s="288">
        <v>1</v>
      </c>
      <c r="D52" s="739"/>
      <c r="E52" s="269"/>
      <c r="F52" s="269"/>
    </row>
    <row r="53" spans="1:6" ht="30" customHeight="1" x14ac:dyDescent="0.25">
      <c r="A53" s="289" t="s">
        <v>1211</v>
      </c>
      <c r="B53" s="289" t="s">
        <v>4074</v>
      </c>
      <c r="C53" s="288">
        <v>1</v>
      </c>
      <c r="D53" s="739"/>
      <c r="E53" s="269"/>
      <c r="F53" s="269"/>
    </row>
    <row r="54" spans="1:6" ht="21.75" customHeight="1" x14ac:dyDescent="0.25">
      <c r="A54" s="289" t="s">
        <v>1208</v>
      </c>
      <c r="B54" s="289" t="s">
        <v>1209</v>
      </c>
      <c r="C54" s="288">
        <v>2</v>
      </c>
      <c r="D54" s="739"/>
      <c r="E54" s="269"/>
      <c r="F54" s="269"/>
    </row>
    <row r="55" spans="1:6" ht="21.75" customHeight="1" x14ac:dyDescent="0.25">
      <c r="A55" s="289" t="s">
        <v>1212</v>
      </c>
      <c r="B55" s="289" t="s">
        <v>1213</v>
      </c>
      <c r="C55" s="288">
        <v>4</v>
      </c>
      <c r="D55" s="740"/>
      <c r="E55" s="269"/>
      <c r="F55" s="269"/>
    </row>
    <row r="56" spans="1:6" ht="40.5" customHeight="1" x14ac:dyDescent="0.25">
      <c r="A56" s="286" t="s">
        <v>1214</v>
      </c>
      <c r="B56" s="287" t="s">
        <v>4075</v>
      </c>
      <c r="C56" s="290"/>
      <c r="D56" s="738">
        <v>15183</v>
      </c>
      <c r="E56" s="269"/>
      <c r="F56" s="269"/>
    </row>
    <row r="57" spans="1:6" ht="27.75" customHeight="1" x14ac:dyDescent="0.25">
      <c r="A57" s="289" t="s">
        <v>1207</v>
      </c>
      <c r="B57" s="289" t="s">
        <v>4072</v>
      </c>
      <c r="C57" s="288">
        <v>1</v>
      </c>
      <c r="D57" s="739"/>
      <c r="E57" s="269"/>
      <c r="F57" s="269"/>
    </row>
    <row r="58" spans="1:6" ht="24.75" customHeight="1" x14ac:dyDescent="0.25">
      <c r="A58" s="289" t="s">
        <v>1211</v>
      </c>
      <c r="B58" s="289" t="s">
        <v>4074</v>
      </c>
      <c r="C58" s="288">
        <v>2</v>
      </c>
      <c r="D58" s="739"/>
      <c r="E58" s="269"/>
      <c r="F58" s="269"/>
    </row>
    <row r="59" spans="1:6" ht="21.75" customHeight="1" x14ac:dyDescent="0.25">
      <c r="A59" s="289" t="s">
        <v>1208</v>
      </c>
      <c r="B59" s="289" t="s">
        <v>1209</v>
      </c>
      <c r="C59" s="288">
        <v>3</v>
      </c>
      <c r="D59" s="739"/>
      <c r="E59" s="269"/>
      <c r="F59" s="269"/>
    </row>
    <row r="60" spans="1:6" ht="21.75" customHeight="1" x14ac:dyDescent="0.25">
      <c r="A60" s="289" t="s">
        <v>1212</v>
      </c>
      <c r="B60" s="289" t="s">
        <v>1213</v>
      </c>
      <c r="C60" s="288">
        <v>8</v>
      </c>
      <c r="D60" s="740"/>
      <c r="E60" s="269"/>
      <c r="F60" s="269"/>
    </row>
    <row r="61" spans="1:6" ht="37.5" customHeight="1" x14ac:dyDescent="0.25">
      <c r="A61" s="286" t="s">
        <v>1215</v>
      </c>
      <c r="B61" s="287" t="s">
        <v>4076</v>
      </c>
      <c r="C61" s="288"/>
      <c r="D61" s="738">
        <v>21648</v>
      </c>
      <c r="E61" s="269"/>
      <c r="F61" s="269"/>
    </row>
    <row r="62" spans="1:6" ht="26.25" customHeight="1" x14ac:dyDescent="0.25">
      <c r="A62" s="289" t="s">
        <v>1207</v>
      </c>
      <c r="B62" s="289" t="s">
        <v>4072</v>
      </c>
      <c r="C62" s="288">
        <v>1</v>
      </c>
      <c r="D62" s="739"/>
      <c r="E62" s="269"/>
      <c r="F62" s="269"/>
    </row>
    <row r="63" spans="1:6" ht="28.5" customHeight="1" x14ac:dyDescent="0.25">
      <c r="A63" s="289" t="s">
        <v>1211</v>
      </c>
      <c r="B63" s="289" t="s">
        <v>4074</v>
      </c>
      <c r="C63" s="288">
        <v>3</v>
      </c>
      <c r="D63" s="739"/>
      <c r="E63" s="269"/>
      <c r="F63" s="269"/>
    </row>
    <row r="64" spans="1:6" ht="21.75" customHeight="1" x14ac:dyDescent="0.25">
      <c r="A64" s="289" t="s">
        <v>1208</v>
      </c>
      <c r="B64" s="289" t="s">
        <v>1209</v>
      </c>
      <c r="C64" s="288">
        <v>4</v>
      </c>
      <c r="D64" s="739"/>
      <c r="E64" s="269"/>
      <c r="F64" s="269"/>
    </row>
    <row r="65" spans="1:6" ht="21.75" customHeight="1" x14ac:dyDescent="0.25">
      <c r="A65" s="289" t="s">
        <v>1212</v>
      </c>
      <c r="B65" s="289" t="s">
        <v>1213</v>
      </c>
      <c r="C65" s="288">
        <v>12</v>
      </c>
      <c r="D65" s="740"/>
      <c r="E65" s="269"/>
      <c r="F65" s="269"/>
    </row>
    <row r="66" spans="1:6" ht="21.75" customHeight="1" x14ac:dyDescent="0.25">
      <c r="A66" s="286" t="s">
        <v>1216</v>
      </c>
      <c r="B66" s="287" t="s">
        <v>1217</v>
      </c>
      <c r="C66" s="288"/>
      <c r="D66" s="738">
        <v>4948</v>
      </c>
      <c r="E66" s="269"/>
      <c r="F66" s="269"/>
    </row>
    <row r="67" spans="1:6" ht="27" customHeight="1" x14ac:dyDescent="0.25">
      <c r="A67" s="289" t="s">
        <v>1207</v>
      </c>
      <c r="B67" s="289" t="s">
        <v>4072</v>
      </c>
      <c r="C67" s="288">
        <v>1</v>
      </c>
      <c r="D67" s="739"/>
      <c r="E67" s="269"/>
      <c r="F67" s="269"/>
    </row>
    <row r="68" spans="1:6" ht="27.75" customHeight="1" x14ac:dyDescent="0.25">
      <c r="A68" s="289" t="s">
        <v>1211</v>
      </c>
      <c r="B68" s="289" t="s">
        <v>4074</v>
      </c>
      <c r="C68" s="288">
        <v>1</v>
      </c>
      <c r="D68" s="739"/>
      <c r="E68" s="269"/>
      <c r="F68" s="269"/>
    </row>
    <row r="69" spans="1:6" ht="21.75" customHeight="1" x14ac:dyDescent="0.25">
      <c r="A69" s="289" t="s">
        <v>1208</v>
      </c>
      <c r="B69" s="289" t="s">
        <v>1209</v>
      </c>
      <c r="C69" s="288">
        <v>2</v>
      </c>
      <c r="D69" s="739"/>
      <c r="E69" s="269"/>
      <c r="F69" s="269"/>
    </row>
    <row r="70" spans="1:6" ht="21.75" customHeight="1" x14ac:dyDescent="0.25">
      <c r="A70" s="289" t="s">
        <v>1218</v>
      </c>
      <c r="B70" s="289" t="s">
        <v>1219</v>
      </c>
      <c r="C70" s="288">
        <v>1</v>
      </c>
      <c r="D70" s="739"/>
      <c r="E70" s="269"/>
      <c r="F70" s="269"/>
    </row>
    <row r="71" spans="1:6" ht="21.75" customHeight="1" x14ac:dyDescent="0.25">
      <c r="A71" s="289" t="s">
        <v>1220</v>
      </c>
      <c r="B71" s="289" t="s">
        <v>1221</v>
      </c>
      <c r="C71" s="288">
        <v>1</v>
      </c>
      <c r="D71" s="739"/>
      <c r="E71" s="269"/>
      <c r="F71" s="269"/>
    </row>
    <row r="72" spans="1:6" ht="21.75" customHeight="1" x14ac:dyDescent="0.25">
      <c r="A72" s="289" t="s">
        <v>1222</v>
      </c>
      <c r="B72" s="289" t="s">
        <v>1223</v>
      </c>
      <c r="C72" s="288">
        <v>2</v>
      </c>
      <c r="D72" s="739"/>
      <c r="E72" s="269"/>
      <c r="F72" s="269"/>
    </row>
    <row r="73" spans="1:6" ht="21.75" customHeight="1" x14ac:dyDescent="0.25">
      <c r="A73" s="289" t="s">
        <v>1212</v>
      </c>
      <c r="B73" s="289" t="s">
        <v>1213</v>
      </c>
      <c r="C73" s="288">
        <v>4</v>
      </c>
      <c r="D73" s="740"/>
      <c r="E73" s="269"/>
      <c r="F73" s="269"/>
    </row>
    <row r="74" spans="1:6" ht="21.75" customHeight="1" x14ac:dyDescent="0.25">
      <c r="A74" s="286" t="s">
        <v>1224</v>
      </c>
      <c r="B74" s="287" t="s">
        <v>1225</v>
      </c>
      <c r="C74" s="288"/>
      <c r="D74" s="738">
        <v>7054</v>
      </c>
      <c r="E74" s="269"/>
      <c r="F74" s="269"/>
    </row>
    <row r="75" spans="1:6" ht="27.75" customHeight="1" x14ac:dyDescent="0.25">
      <c r="A75" s="289" t="s">
        <v>1207</v>
      </c>
      <c r="B75" s="289" t="s">
        <v>4072</v>
      </c>
      <c r="C75" s="288">
        <v>1</v>
      </c>
      <c r="D75" s="739"/>
      <c r="E75" s="269"/>
      <c r="F75" s="269"/>
    </row>
    <row r="76" spans="1:6" ht="30" customHeight="1" x14ac:dyDescent="0.25">
      <c r="A76" s="289" t="s">
        <v>1211</v>
      </c>
      <c r="B76" s="289" t="s">
        <v>4074</v>
      </c>
      <c r="C76" s="288">
        <v>2</v>
      </c>
      <c r="D76" s="739"/>
      <c r="E76" s="269"/>
      <c r="F76" s="269"/>
    </row>
    <row r="77" spans="1:6" ht="21.75" customHeight="1" x14ac:dyDescent="0.25">
      <c r="A77" s="289" t="s">
        <v>1208</v>
      </c>
      <c r="B77" s="289" t="s">
        <v>1209</v>
      </c>
      <c r="C77" s="288">
        <v>3</v>
      </c>
      <c r="D77" s="739"/>
      <c r="E77" s="269"/>
      <c r="F77" s="269"/>
    </row>
    <row r="78" spans="1:6" ht="21.75" customHeight="1" x14ac:dyDescent="0.25">
      <c r="A78" s="289" t="s">
        <v>1218</v>
      </c>
      <c r="B78" s="289" t="s">
        <v>1219</v>
      </c>
      <c r="C78" s="288">
        <v>1</v>
      </c>
      <c r="D78" s="739"/>
      <c r="E78" s="269"/>
      <c r="F78" s="269"/>
    </row>
    <row r="79" spans="1:6" ht="21.75" customHeight="1" x14ac:dyDescent="0.25">
      <c r="A79" s="289" t="s">
        <v>1220</v>
      </c>
      <c r="B79" s="289" t="s">
        <v>1221</v>
      </c>
      <c r="C79" s="288">
        <v>1</v>
      </c>
      <c r="D79" s="739"/>
      <c r="E79" s="269"/>
      <c r="F79" s="269"/>
    </row>
    <row r="80" spans="1:6" ht="21.75" customHeight="1" x14ac:dyDescent="0.25">
      <c r="A80" s="289" t="s">
        <v>1222</v>
      </c>
      <c r="B80" s="289" t="s">
        <v>1223</v>
      </c>
      <c r="C80" s="288">
        <v>2</v>
      </c>
      <c r="D80" s="739"/>
      <c r="E80" s="269"/>
      <c r="F80" s="269"/>
    </row>
    <row r="81" spans="1:6" ht="21.75" customHeight="1" x14ac:dyDescent="0.25">
      <c r="A81" s="289" t="s">
        <v>1212</v>
      </c>
      <c r="B81" s="289" t="s">
        <v>1213</v>
      </c>
      <c r="C81" s="288">
        <v>8</v>
      </c>
      <c r="D81" s="740"/>
      <c r="E81" s="269"/>
      <c r="F81" s="269"/>
    </row>
    <row r="82" spans="1:6" ht="21.75" customHeight="1" x14ac:dyDescent="0.25">
      <c r="A82" s="286" t="s">
        <v>1226</v>
      </c>
      <c r="B82" s="287" t="s">
        <v>1227</v>
      </c>
      <c r="C82" s="288"/>
      <c r="D82" s="738">
        <v>9158</v>
      </c>
      <c r="E82" s="269"/>
      <c r="F82" s="269"/>
    </row>
    <row r="83" spans="1:6" ht="27.75" customHeight="1" x14ac:dyDescent="0.25">
      <c r="A83" s="289" t="s">
        <v>1207</v>
      </c>
      <c r="B83" s="289" t="s">
        <v>4072</v>
      </c>
      <c r="C83" s="288">
        <v>1</v>
      </c>
      <c r="D83" s="739"/>
      <c r="E83" s="269"/>
      <c r="F83" s="269"/>
    </row>
    <row r="84" spans="1:6" ht="28.5" customHeight="1" x14ac:dyDescent="0.25">
      <c r="A84" s="289" t="s">
        <v>1211</v>
      </c>
      <c r="B84" s="289" t="s">
        <v>4074</v>
      </c>
      <c r="C84" s="288">
        <v>3</v>
      </c>
      <c r="D84" s="739"/>
      <c r="E84" s="269"/>
      <c r="F84" s="269"/>
    </row>
    <row r="85" spans="1:6" ht="21.75" customHeight="1" x14ac:dyDescent="0.25">
      <c r="A85" s="289" t="s">
        <v>1208</v>
      </c>
      <c r="B85" s="289" t="s">
        <v>1209</v>
      </c>
      <c r="C85" s="288">
        <v>4</v>
      </c>
      <c r="D85" s="739"/>
      <c r="E85" s="269"/>
      <c r="F85" s="269"/>
    </row>
    <row r="86" spans="1:6" ht="21.75" customHeight="1" x14ac:dyDescent="0.25">
      <c r="A86" s="289" t="s">
        <v>1218</v>
      </c>
      <c r="B86" s="289" t="s">
        <v>1219</v>
      </c>
      <c r="C86" s="288">
        <v>1</v>
      </c>
      <c r="D86" s="739"/>
      <c r="E86" s="269"/>
      <c r="F86" s="269"/>
    </row>
    <row r="87" spans="1:6" ht="21.75" customHeight="1" x14ac:dyDescent="0.25">
      <c r="A87" s="289" t="s">
        <v>1220</v>
      </c>
      <c r="B87" s="289" t="s">
        <v>1221</v>
      </c>
      <c r="C87" s="288">
        <v>1</v>
      </c>
      <c r="D87" s="739"/>
      <c r="E87" s="269"/>
      <c r="F87" s="269"/>
    </row>
    <row r="88" spans="1:6" ht="21.75" customHeight="1" x14ac:dyDescent="0.25">
      <c r="A88" s="289" t="s">
        <v>1222</v>
      </c>
      <c r="B88" s="289" t="s">
        <v>1223</v>
      </c>
      <c r="C88" s="288">
        <v>2</v>
      </c>
      <c r="D88" s="739"/>
      <c r="E88" s="269"/>
      <c r="F88" s="269"/>
    </row>
    <row r="89" spans="1:6" ht="21.75" customHeight="1" x14ac:dyDescent="0.25">
      <c r="A89" s="289" t="s">
        <v>1212</v>
      </c>
      <c r="B89" s="289" t="s">
        <v>1213</v>
      </c>
      <c r="C89" s="288">
        <v>12</v>
      </c>
      <c r="D89" s="740"/>
      <c r="E89" s="269"/>
      <c r="F89" s="269"/>
    </row>
    <row r="90" spans="1:6" ht="52.5" customHeight="1" x14ac:dyDescent="0.25">
      <c r="A90" s="291" t="s">
        <v>1228</v>
      </c>
      <c r="B90" s="287" t="s">
        <v>4077</v>
      </c>
      <c r="C90" s="290"/>
      <c r="D90" s="738">
        <v>9791</v>
      </c>
      <c r="E90" s="269"/>
      <c r="F90" s="269"/>
    </row>
    <row r="91" spans="1:6" ht="36.75" customHeight="1" x14ac:dyDescent="0.25">
      <c r="A91" s="292" t="s">
        <v>1207</v>
      </c>
      <c r="B91" s="289" t="s">
        <v>4072</v>
      </c>
      <c r="C91" s="288">
        <v>1</v>
      </c>
      <c r="D91" s="739"/>
      <c r="E91" s="269"/>
      <c r="F91" s="269"/>
    </row>
    <row r="92" spans="1:6" ht="36.75" customHeight="1" x14ac:dyDescent="0.25">
      <c r="A92" s="292" t="s">
        <v>1211</v>
      </c>
      <c r="B92" s="289" t="s">
        <v>4074</v>
      </c>
      <c r="C92" s="288">
        <v>1</v>
      </c>
      <c r="D92" s="739"/>
      <c r="E92" s="269"/>
      <c r="F92" s="269"/>
    </row>
    <row r="93" spans="1:6" ht="30" customHeight="1" x14ac:dyDescent="0.25">
      <c r="A93" s="292" t="s">
        <v>1229</v>
      </c>
      <c r="B93" s="289" t="s">
        <v>1230</v>
      </c>
      <c r="C93" s="288">
        <v>5</v>
      </c>
      <c r="D93" s="739"/>
      <c r="E93" s="269"/>
      <c r="F93" s="269"/>
    </row>
    <row r="94" spans="1:6" ht="30" customHeight="1" x14ac:dyDescent="0.25">
      <c r="A94" s="289" t="s">
        <v>1231</v>
      </c>
      <c r="B94" s="289" t="s">
        <v>1232</v>
      </c>
      <c r="C94" s="288">
        <v>3</v>
      </c>
      <c r="D94" s="739"/>
      <c r="E94" s="269"/>
      <c r="F94" s="269"/>
    </row>
    <row r="95" spans="1:6" ht="21.75" customHeight="1" x14ac:dyDescent="0.25">
      <c r="A95" s="289" t="s">
        <v>1233</v>
      </c>
      <c r="B95" s="289" t="s">
        <v>1234</v>
      </c>
      <c r="C95" s="288">
        <v>3</v>
      </c>
      <c r="D95" s="739"/>
      <c r="E95" s="269"/>
      <c r="F95" s="269"/>
    </row>
    <row r="96" spans="1:6" ht="21.75" customHeight="1" x14ac:dyDescent="0.25">
      <c r="A96" s="289" t="s">
        <v>1235</v>
      </c>
      <c r="B96" s="289" t="s">
        <v>1236</v>
      </c>
      <c r="C96" s="288">
        <v>3</v>
      </c>
      <c r="D96" s="740"/>
      <c r="E96" s="269"/>
      <c r="F96" s="269"/>
    </row>
    <row r="97" spans="1:6" ht="43.5" customHeight="1" x14ac:dyDescent="0.25">
      <c r="A97" s="291" t="s">
        <v>1237</v>
      </c>
      <c r="B97" s="287" t="s">
        <v>4078</v>
      </c>
      <c r="C97" s="290"/>
      <c r="D97" s="738">
        <v>18031</v>
      </c>
      <c r="E97" s="269"/>
      <c r="F97" s="269"/>
    </row>
    <row r="98" spans="1:6" ht="36.75" customHeight="1" x14ac:dyDescent="0.25">
      <c r="A98" s="292" t="s">
        <v>1207</v>
      </c>
      <c r="B98" s="289" t="s">
        <v>4072</v>
      </c>
      <c r="C98" s="288">
        <v>1</v>
      </c>
      <c r="D98" s="739"/>
      <c r="E98" s="269"/>
      <c r="F98" s="269"/>
    </row>
    <row r="99" spans="1:6" ht="36.75" customHeight="1" x14ac:dyDescent="0.25">
      <c r="A99" s="292" t="s">
        <v>1211</v>
      </c>
      <c r="B99" s="289" t="s">
        <v>4074</v>
      </c>
      <c r="C99" s="288">
        <v>2</v>
      </c>
      <c r="D99" s="739"/>
      <c r="E99" s="269"/>
      <c r="F99" s="269"/>
    </row>
    <row r="100" spans="1:6" ht="30" customHeight="1" x14ac:dyDescent="0.25">
      <c r="A100" s="292" t="s">
        <v>1229</v>
      </c>
      <c r="B100" s="289" t="s">
        <v>1230</v>
      </c>
      <c r="C100" s="288">
        <v>10</v>
      </c>
      <c r="D100" s="739"/>
      <c r="E100" s="269"/>
      <c r="F100" s="269"/>
    </row>
    <row r="101" spans="1:6" ht="30" customHeight="1" x14ac:dyDescent="0.25">
      <c r="A101" s="289" t="s">
        <v>1231</v>
      </c>
      <c r="B101" s="289" t="s">
        <v>1232</v>
      </c>
      <c r="C101" s="288">
        <v>5</v>
      </c>
      <c r="D101" s="739"/>
      <c r="E101" s="269"/>
      <c r="F101" s="269"/>
    </row>
    <row r="102" spans="1:6" ht="21.75" customHeight="1" x14ac:dyDescent="0.25">
      <c r="A102" s="289" t="s">
        <v>1233</v>
      </c>
      <c r="B102" s="289" t="s">
        <v>1234</v>
      </c>
      <c r="C102" s="288">
        <v>5</v>
      </c>
      <c r="D102" s="739"/>
      <c r="E102" s="269"/>
      <c r="F102" s="269"/>
    </row>
    <row r="103" spans="1:6" ht="21.75" customHeight="1" x14ac:dyDescent="0.25">
      <c r="A103" s="289" t="s">
        <v>1235</v>
      </c>
      <c r="B103" s="289" t="s">
        <v>1236</v>
      </c>
      <c r="C103" s="288">
        <v>5</v>
      </c>
      <c r="D103" s="740"/>
      <c r="E103" s="269"/>
      <c r="F103" s="269"/>
    </row>
    <row r="104" spans="1:6" ht="31.5" customHeight="1" x14ac:dyDescent="0.25">
      <c r="A104" s="286" t="s">
        <v>1238</v>
      </c>
      <c r="B104" s="287" t="s">
        <v>1239</v>
      </c>
      <c r="C104" s="288"/>
      <c r="D104" s="738">
        <v>9721</v>
      </c>
      <c r="E104" s="269"/>
      <c r="F104" s="269"/>
    </row>
    <row r="105" spans="1:6" ht="21.75" customHeight="1" x14ac:dyDescent="0.25">
      <c r="A105" s="289" t="s">
        <v>1240</v>
      </c>
      <c r="B105" s="289" t="s">
        <v>1241</v>
      </c>
      <c r="C105" s="288">
        <v>1</v>
      </c>
      <c r="D105" s="739"/>
      <c r="E105" s="269"/>
      <c r="F105" s="269"/>
    </row>
    <row r="106" spans="1:6" ht="29.25" customHeight="1" x14ac:dyDescent="0.25">
      <c r="A106" s="289" t="s">
        <v>1242</v>
      </c>
      <c r="B106" s="289" t="s">
        <v>1243</v>
      </c>
      <c r="C106" s="288">
        <v>1</v>
      </c>
      <c r="D106" s="739"/>
      <c r="E106" s="269"/>
      <c r="F106" s="269"/>
    </row>
    <row r="107" spans="1:6" ht="21.75" customHeight="1" x14ac:dyDescent="0.25">
      <c r="A107" s="289" t="s">
        <v>1244</v>
      </c>
      <c r="B107" s="289" t="s">
        <v>1245</v>
      </c>
      <c r="C107" s="288">
        <v>1</v>
      </c>
      <c r="D107" s="739"/>
      <c r="E107" s="269"/>
      <c r="F107" s="269"/>
    </row>
    <row r="108" spans="1:6" ht="30" customHeight="1" x14ac:dyDescent="0.25">
      <c r="A108" s="289" t="s">
        <v>1246</v>
      </c>
      <c r="B108" s="289" t="s">
        <v>690</v>
      </c>
      <c r="C108" s="288">
        <v>0.95</v>
      </c>
      <c r="D108" s="739"/>
      <c r="E108" s="269"/>
      <c r="F108" s="269"/>
    </row>
    <row r="109" spans="1:6" ht="21.75" customHeight="1" x14ac:dyDescent="0.25">
      <c r="A109" s="289" t="s">
        <v>1247</v>
      </c>
      <c r="B109" s="289" t="s">
        <v>1248</v>
      </c>
      <c r="C109" s="288">
        <v>0.95</v>
      </c>
      <c r="D109" s="739"/>
      <c r="E109" s="269"/>
      <c r="F109" s="269"/>
    </row>
    <row r="110" spans="1:6" ht="21.75" customHeight="1" x14ac:dyDescent="0.25">
      <c r="A110" s="289" t="s">
        <v>1249</v>
      </c>
      <c r="B110" s="289" t="s">
        <v>700</v>
      </c>
      <c r="C110" s="288">
        <v>0.95</v>
      </c>
      <c r="D110" s="739"/>
      <c r="E110" s="269"/>
      <c r="F110" s="269"/>
    </row>
    <row r="111" spans="1:6" ht="21.75" customHeight="1" x14ac:dyDescent="0.25">
      <c r="A111" s="289" t="s">
        <v>1250</v>
      </c>
      <c r="B111" s="289" t="s">
        <v>692</v>
      </c>
      <c r="C111" s="288">
        <v>0.95</v>
      </c>
      <c r="D111" s="739"/>
      <c r="E111" s="269"/>
      <c r="F111" s="269"/>
    </row>
    <row r="112" spans="1:6" ht="21.75" customHeight="1" x14ac:dyDescent="0.25">
      <c r="A112" s="289" t="s">
        <v>1251</v>
      </c>
      <c r="B112" s="289" t="s">
        <v>686</v>
      </c>
      <c r="C112" s="288">
        <v>0.95</v>
      </c>
      <c r="D112" s="739"/>
      <c r="E112" s="269"/>
      <c r="F112" s="269"/>
    </row>
    <row r="113" spans="1:6" ht="21.75" customHeight="1" x14ac:dyDescent="0.25">
      <c r="A113" s="289" t="s">
        <v>1252</v>
      </c>
      <c r="B113" s="289" t="s">
        <v>1253</v>
      </c>
      <c r="C113" s="288">
        <v>0.95</v>
      </c>
      <c r="D113" s="739"/>
      <c r="E113" s="269"/>
      <c r="F113" s="269"/>
    </row>
    <row r="114" spans="1:6" ht="21.75" customHeight="1" x14ac:dyDescent="0.25">
      <c r="A114" s="289" t="s">
        <v>1254</v>
      </c>
      <c r="B114" s="289" t="s">
        <v>724</v>
      </c>
      <c r="C114" s="288">
        <v>0.95</v>
      </c>
      <c r="D114" s="739"/>
      <c r="E114" s="269"/>
      <c r="F114" s="269"/>
    </row>
    <row r="115" spans="1:6" ht="21.75" customHeight="1" x14ac:dyDescent="0.25">
      <c r="A115" s="289" t="s">
        <v>1255</v>
      </c>
      <c r="B115" s="289" t="s">
        <v>1256</v>
      </c>
      <c r="C115" s="288">
        <v>0.95</v>
      </c>
      <c r="D115" s="739"/>
      <c r="E115" s="269"/>
      <c r="F115" s="269"/>
    </row>
    <row r="116" spans="1:6" ht="21.75" customHeight="1" x14ac:dyDescent="0.25">
      <c r="A116" s="289" t="s">
        <v>1257</v>
      </c>
      <c r="B116" s="289" t="s">
        <v>1258</v>
      </c>
      <c r="C116" s="288">
        <v>0.95</v>
      </c>
      <c r="D116" s="739"/>
      <c r="E116" s="269"/>
      <c r="F116" s="269"/>
    </row>
    <row r="117" spans="1:6" ht="21.75" customHeight="1" x14ac:dyDescent="0.25">
      <c r="A117" s="289" t="s">
        <v>1259</v>
      </c>
      <c r="B117" s="289" t="s">
        <v>1260</v>
      </c>
      <c r="C117" s="288">
        <v>0.95</v>
      </c>
      <c r="D117" s="739"/>
      <c r="E117" s="269"/>
      <c r="F117" s="269"/>
    </row>
    <row r="118" spans="1:6" ht="21.75" customHeight="1" x14ac:dyDescent="0.25">
      <c r="A118" s="289" t="s">
        <v>1261</v>
      </c>
      <c r="B118" s="289" t="s">
        <v>1262</v>
      </c>
      <c r="C118" s="288">
        <v>0.95</v>
      </c>
      <c r="D118" s="739"/>
      <c r="E118" s="269"/>
      <c r="F118" s="269"/>
    </row>
    <row r="119" spans="1:6" ht="21.75" customHeight="1" x14ac:dyDescent="0.25">
      <c r="A119" s="289" t="s">
        <v>1263</v>
      </c>
      <c r="B119" s="289" t="s">
        <v>802</v>
      </c>
      <c r="C119" s="288">
        <v>0.95</v>
      </c>
      <c r="D119" s="739"/>
      <c r="E119" s="269"/>
      <c r="F119" s="269"/>
    </row>
    <row r="120" spans="1:6" ht="21.75" customHeight="1" x14ac:dyDescent="0.25">
      <c r="A120" s="289" t="s">
        <v>1264</v>
      </c>
      <c r="B120" s="289" t="s">
        <v>760</v>
      </c>
      <c r="C120" s="288">
        <v>0.95</v>
      </c>
      <c r="D120" s="739"/>
      <c r="E120" s="269"/>
      <c r="F120" s="269"/>
    </row>
    <row r="121" spans="1:6" ht="21.75" customHeight="1" x14ac:dyDescent="0.25">
      <c r="A121" s="289" t="s">
        <v>1265</v>
      </c>
      <c r="B121" s="289" t="s">
        <v>1266</v>
      </c>
      <c r="C121" s="288">
        <v>0.95</v>
      </c>
      <c r="D121" s="739"/>
      <c r="E121" s="269"/>
      <c r="F121" s="269"/>
    </row>
    <row r="122" spans="1:6" ht="21.75" customHeight="1" x14ac:dyDescent="0.25">
      <c r="A122" s="289" t="s">
        <v>1267</v>
      </c>
      <c r="B122" s="289" t="s">
        <v>734</v>
      </c>
      <c r="C122" s="288">
        <v>0.95</v>
      </c>
      <c r="D122" s="739"/>
      <c r="E122" s="269"/>
      <c r="F122" s="269"/>
    </row>
    <row r="123" spans="1:6" ht="21.75" customHeight="1" x14ac:dyDescent="0.25">
      <c r="A123" s="289" t="s">
        <v>1268</v>
      </c>
      <c r="B123" s="289" t="s">
        <v>1269</v>
      </c>
      <c r="C123" s="288">
        <v>0.95</v>
      </c>
      <c r="D123" s="739"/>
      <c r="E123" s="269"/>
      <c r="F123" s="269"/>
    </row>
    <row r="124" spans="1:6" ht="21.75" customHeight="1" x14ac:dyDescent="0.25">
      <c r="A124" s="289" t="s">
        <v>1270</v>
      </c>
      <c r="B124" s="289" t="s">
        <v>1271</v>
      </c>
      <c r="C124" s="288">
        <v>0.95</v>
      </c>
      <c r="D124" s="739"/>
      <c r="E124" s="269"/>
      <c r="F124" s="269"/>
    </row>
    <row r="125" spans="1:6" ht="21.75" customHeight="1" x14ac:dyDescent="0.25">
      <c r="A125" s="289" t="s">
        <v>1272</v>
      </c>
      <c r="B125" s="289" t="s">
        <v>1054</v>
      </c>
      <c r="C125" s="288">
        <v>0.95</v>
      </c>
      <c r="D125" s="739"/>
      <c r="E125" s="269"/>
      <c r="F125" s="269"/>
    </row>
    <row r="126" spans="1:6" ht="21.75" customHeight="1" x14ac:dyDescent="0.25">
      <c r="A126" s="289" t="s">
        <v>1273</v>
      </c>
      <c r="B126" s="289" t="s">
        <v>722</v>
      </c>
      <c r="C126" s="288">
        <v>0.95</v>
      </c>
      <c r="D126" s="739"/>
      <c r="E126" s="269"/>
      <c r="F126" s="269"/>
    </row>
    <row r="127" spans="1:6" ht="21.75" customHeight="1" x14ac:dyDescent="0.25">
      <c r="A127" s="289" t="s">
        <v>1274</v>
      </c>
      <c r="B127" s="289" t="s">
        <v>744</v>
      </c>
      <c r="C127" s="288">
        <v>0.95</v>
      </c>
      <c r="D127" s="739"/>
      <c r="E127" s="269"/>
      <c r="F127" s="269"/>
    </row>
    <row r="128" spans="1:6" ht="30.75" customHeight="1" x14ac:dyDescent="0.25">
      <c r="A128" s="289" t="s">
        <v>1275</v>
      </c>
      <c r="B128" s="289" t="s">
        <v>1276</v>
      </c>
      <c r="C128" s="288">
        <v>0.95</v>
      </c>
      <c r="D128" s="740"/>
      <c r="E128" s="269"/>
      <c r="F128" s="269"/>
    </row>
    <row r="129" spans="1:6" ht="42" customHeight="1" x14ac:dyDescent="0.25">
      <c r="A129" s="286" t="s">
        <v>1277</v>
      </c>
      <c r="B129" s="287" t="s">
        <v>1278</v>
      </c>
      <c r="C129" s="288"/>
      <c r="D129" s="738">
        <v>6517</v>
      </c>
      <c r="E129" s="269"/>
      <c r="F129" s="269"/>
    </row>
    <row r="130" spans="1:6" ht="30.75" customHeight="1" x14ac:dyDescent="0.25">
      <c r="A130" s="289" t="s">
        <v>1240</v>
      </c>
      <c r="B130" s="289" t="s">
        <v>1241</v>
      </c>
      <c r="C130" s="288">
        <v>1</v>
      </c>
      <c r="D130" s="739"/>
      <c r="E130" s="269"/>
      <c r="F130" s="269"/>
    </row>
    <row r="131" spans="1:6" ht="30.75" customHeight="1" x14ac:dyDescent="0.25">
      <c r="A131" s="289" t="s">
        <v>1242</v>
      </c>
      <c r="B131" s="289" t="s">
        <v>1243</v>
      </c>
      <c r="C131" s="288">
        <v>1</v>
      </c>
      <c r="D131" s="739"/>
      <c r="E131" s="269"/>
      <c r="F131" s="269"/>
    </row>
    <row r="132" spans="1:6" ht="26.25" customHeight="1" x14ac:dyDescent="0.25">
      <c r="A132" s="289" t="s">
        <v>1244</v>
      </c>
      <c r="B132" s="289" t="s">
        <v>1245</v>
      </c>
      <c r="C132" s="288">
        <v>1</v>
      </c>
      <c r="D132" s="739"/>
      <c r="E132" s="269"/>
      <c r="F132" s="269"/>
    </row>
    <row r="133" spans="1:6" ht="22.5" customHeight="1" x14ac:dyDescent="0.25">
      <c r="A133" s="289" t="s">
        <v>1279</v>
      </c>
      <c r="B133" s="289" t="s">
        <v>694</v>
      </c>
      <c r="C133" s="288">
        <v>0.95</v>
      </c>
      <c r="D133" s="739"/>
      <c r="E133" s="269"/>
      <c r="F133" s="269"/>
    </row>
    <row r="134" spans="1:6" ht="21" customHeight="1" x14ac:dyDescent="0.25">
      <c r="A134" s="289" t="s">
        <v>1247</v>
      </c>
      <c r="B134" s="289" t="s">
        <v>1248</v>
      </c>
      <c r="C134" s="288">
        <v>0.95</v>
      </c>
      <c r="D134" s="739"/>
      <c r="E134" s="269"/>
      <c r="F134" s="269"/>
    </row>
    <row r="135" spans="1:6" ht="21.75" customHeight="1" x14ac:dyDescent="0.25">
      <c r="A135" s="289" t="s">
        <v>1280</v>
      </c>
      <c r="B135" s="289" t="s">
        <v>1281</v>
      </c>
      <c r="C135" s="288">
        <v>0.95</v>
      </c>
      <c r="D135" s="739"/>
      <c r="E135" s="269"/>
      <c r="F135" s="269"/>
    </row>
    <row r="136" spans="1:6" ht="24" customHeight="1" x14ac:dyDescent="0.25">
      <c r="A136" s="289" t="s">
        <v>1282</v>
      </c>
      <c r="B136" s="289" t="s">
        <v>1283</v>
      </c>
      <c r="C136" s="288">
        <v>0.7</v>
      </c>
      <c r="D136" s="739"/>
      <c r="E136" s="269"/>
      <c r="F136" s="269"/>
    </row>
    <row r="137" spans="1:6" ht="30.75" customHeight="1" x14ac:dyDescent="0.25">
      <c r="A137" s="289" t="s">
        <v>1284</v>
      </c>
      <c r="B137" s="289" t="s">
        <v>1285</v>
      </c>
      <c r="C137" s="288">
        <v>0.5</v>
      </c>
      <c r="D137" s="739"/>
      <c r="E137" s="269"/>
      <c r="F137" s="269"/>
    </row>
    <row r="138" spans="1:6" ht="30.75" customHeight="1" x14ac:dyDescent="0.25">
      <c r="A138" s="289" t="s">
        <v>1286</v>
      </c>
      <c r="B138" s="289" t="s">
        <v>1287</v>
      </c>
      <c r="C138" s="288">
        <v>0.95</v>
      </c>
      <c r="D138" s="739"/>
      <c r="E138" s="269"/>
      <c r="F138" s="269"/>
    </row>
    <row r="139" spans="1:6" ht="18" customHeight="1" x14ac:dyDescent="0.25">
      <c r="A139" s="289" t="s">
        <v>1288</v>
      </c>
      <c r="B139" s="289" t="s">
        <v>1289</v>
      </c>
      <c r="C139" s="288">
        <v>0.5</v>
      </c>
      <c r="D139" s="739"/>
      <c r="E139" s="269"/>
      <c r="F139" s="269"/>
    </row>
    <row r="140" spans="1:6" ht="23.25" customHeight="1" x14ac:dyDescent="0.25">
      <c r="A140" s="289" t="s">
        <v>1290</v>
      </c>
      <c r="B140" s="289" t="s">
        <v>1291</v>
      </c>
      <c r="C140" s="288">
        <v>0.95</v>
      </c>
      <c r="D140" s="739"/>
      <c r="E140" s="269"/>
      <c r="F140" s="269"/>
    </row>
    <row r="141" spans="1:6" ht="24" customHeight="1" x14ac:dyDescent="0.25">
      <c r="A141" s="289" t="s">
        <v>1292</v>
      </c>
      <c r="B141" s="289" t="s">
        <v>1293</v>
      </c>
      <c r="C141" s="288">
        <v>0.1</v>
      </c>
      <c r="D141" s="739"/>
      <c r="E141" s="269"/>
      <c r="F141" s="269"/>
    </row>
    <row r="142" spans="1:6" ht="19.5" customHeight="1" x14ac:dyDescent="0.25">
      <c r="A142" s="289" t="s">
        <v>1294</v>
      </c>
      <c r="B142" s="289" t="s">
        <v>1295</v>
      </c>
      <c r="C142" s="288">
        <v>0.1</v>
      </c>
      <c r="D142" s="739"/>
      <c r="E142" s="269"/>
      <c r="F142" s="269"/>
    </row>
    <row r="143" spans="1:6" ht="60" customHeight="1" x14ac:dyDescent="0.25">
      <c r="A143" s="289" t="s">
        <v>1296</v>
      </c>
      <c r="B143" s="289" t="s">
        <v>1297</v>
      </c>
      <c r="C143" s="288">
        <v>0.5</v>
      </c>
      <c r="D143" s="739"/>
      <c r="E143" s="269"/>
      <c r="F143" s="269"/>
    </row>
    <row r="144" spans="1:6" ht="38.25" customHeight="1" x14ac:dyDescent="0.25">
      <c r="A144" s="289" t="s">
        <v>1298</v>
      </c>
      <c r="B144" s="289" t="s">
        <v>1299</v>
      </c>
      <c r="C144" s="288">
        <v>0.95</v>
      </c>
      <c r="D144" s="739"/>
      <c r="E144" s="269"/>
      <c r="F144" s="269"/>
    </row>
    <row r="145" spans="1:6" ht="31.5" customHeight="1" x14ac:dyDescent="0.25">
      <c r="A145" s="289" t="s">
        <v>1300</v>
      </c>
      <c r="B145" s="289" t="s">
        <v>1301</v>
      </c>
      <c r="C145" s="288">
        <v>0.95</v>
      </c>
      <c r="D145" s="739"/>
      <c r="E145" s="269"/>
      <c r="F145" s="269"/>
    </row>
    <row r="146" spans="1:6" ht="30.75" customHeight="1" x14ac:dyDescent="0.25">
      <c r="A146" s="289" t="s">
        <v>1302</v>
      </c>
      <c r="B146" s="289" t="s">
        <v>1303</v>
      </c>
      <c r="C146" s="288">
        <v>0.5</v>
      </c>
      <c r="D146" s="739"/>
      <c r="E146" s="269"/>
      <c r="F146" s="269"/>
    </row>
    <row r="147" spans="1:6" ht="30.75" customHeight="1" x14ac:dyDescent="0.25">
      <c r="A147" s="289" t="s">
        <v>1304</v>
      </c>
      <c r="B147" s="289" t="s">
        <v>1305</v>
      </c>
      <c r="C147" s="288">
        <v>0.95</v>
      </c>
      <c r="D147" s="739"/>
      <c r="E147" s="269"/>
      <c r="F147" s="269"/>
    </row>
    <row r="148" spans="1:6" ht="37.5" customHeight="1" x14ac:dyDescent="0.25">
      <c r="A148" s="289" t="s">
        <v>1306</v>
      </c>
      <c r="B148" s="289" t="s">
        <v>1307</v>
      </c>
      <c r="C148" s="288">
        <v>0.5</v>
      </c>
      <c r="D148" s="739"/>
      <c r="E148" s="269"/>
      <c r="F148" s="269"/>
    </row>
    <row r="149" spans="1:6" ht="30.75" customHeight="1" x14ac:dyDescent="0.25">
      <c r="A149" s="289" t="s">
        <v>1308</v>
      </c>
      <c r="B149" s="289" t="s">
        <v>1309</v>
      </c>
      <c r="C149" s="288">
        <v>0.5</v>
      </c>
      <c r="D149" s="739"/>
      <c r="E149" s="269"/>
      <c r="F149" s="269"/>
    </row>
    <row r="150" spans="1:6" ht="37.5" customHeight="1" x14ac:dyDescent="0.25">
      <c r="A150" s="289" t="s">
        <v>1310</v>
      </c>
      <c r="B150" s="289" t="s">
        <v>1311</v>
      </c>
      <c r="C150" s="288">
        <v>0.95</v>
      </c>
      <c r="D150" s="739"/>
      <c r="E150" s="269"/>
      <c r="F150" s="269"/>
    </row>
    <row r="151" spans="1:6" ht="30.75" customHeight="1" x14ac:dyDescent="0.25">
      <c r="A151" s="289" t="s">
        <v>1312</v>
      </c>
      <c r="B151" s="289" t="s">
        <v>1313</v>
      </c>
      <c r="C151" s="288">
        <v>0.95</v>
      </c>
      <c r="D151" s="739"/>
      <c r="E151" s="269"/>
      <c r="F151" s="269"/>
    </row>
    <row r="152" spans="1:6" ht="38.25" customHeight="1" x14ac:dyDescent="0.25">
      <c r="A152" s="289" t="s">
        <v>1314</v>
      </c>
      <c r="B152" s="289" t="s">
        <v>1315</v>
      </c>
      <c r="C152" s="288">
        <v>0.95</v>
      </c>
      <c r="D152" s="739"/>
      <c r="E152" s="269"/>
      <c r="F152" s="269"/>
    </row>
    <row r="153" spans="1:6" ht="27" customHeight="1" x14ac:dyDescent="0.25">
      <c r="A153" s="289" t="s">
        <v>1316</v>
      </c>
      <c r="B153" s="289" t="s">
        <v>1317</v>
      </c>
      <c r="C153" s="288">
        <v>0.95</v>
      </c>
      <c r="D153" s="739"/>
      <c r="E153" s="269"/>
      <c r="F153" s="269"/>
    </row>
    <row r="154" spans="1:6" ht="21" customHeight="1" x14ac:dyDescent="0.25">
      <c r="A154" s="289" t="s">
        <v>1249</v>
      </c>
      <c r="B154" s="289" t="s">
        <v>700</v>
      </c>
      <c r="C154" s="288">
        <v>0.1</v>
      </c>
      <c r="D154" s="740"/>
      <c r="E154" s="269"/>
      <c r="F154" s="269"/>
    </row>
    <row r="155" spans="1:6" ht="29.25" customHeight="1" x14ac:dyDescent="0.25">
      <c r="A155" s="286" t="s">
        <v>1318</v>
      </c>
      <c r="B155" s="287" t="s">
        <v>1319</v>
      </c>
      <c r="C155" s="288"/>
      <c r="D155" s="738">
        <v>5867</v>
      </c>
      <c r="E155" s="269"/>
      <c r="F155" s="269"/>
    </row>
    <row r="156" spans="1:6" ht="24" customHeight="1" x14ac:dyDescent="0.25">
      <c r="A156" s="289" t="s">
        <v>1240</v>
      </c>
      <c r="B156" s="289" t="s">
        <v>1241</v>
      </c>
      <c r="C156" s="288">
        <v>1</v>
      </c>
      <c r="D156" s="739"/>
      <c r="E156" s="269"/>
      <c r="F156" s="269"/>
    </row>
    <row r="157" spans="1:6" ht="26.25" customHeight="1" x14ac:dyDescent="0.25">
      <c r="A157" s="289" t="s">
        <v>1242</v>
      </c>
      <c r="B157" s="289" t="s">
        <v>1243</v>
      </c>
      <c r="C157" s="288">
        <v>1</v>
      </c>
      <c r="D157" s="739"/>
      <c r="E157" s="269"/>
      <c r="F157" s="269"/>
    </row>
    <row r="158" spans="1:6" ht="24" customHeight="1" x14ac:dyDescent="0.25">
      <c r="A158" s="289" t="s">
        <v>1244</v>
      </c>
      <c r="B158" s="289" t="s">
        <v>1245</v>
      </c>
      <c r="C158" s="288">
        <v>1</v>
      </c>
      <c r="D158" s="739"/>
      <c r="E158" s="269"/>
      <c r="F158" s="269"/>
    </row>
    <row r="159" spans="1:6" ht="21.75" customHeight="1" x14ac:dyDescent="0.25">
      <c r="A159" s="289" t="s">
        <v>1279</v>
      </c>
      <c r="B159" s="289" t="s">
        <v>694</v>
      </c>
      <c r="C159" s="288">
        <v>0.95</v>
      </c>
      <c r="D159" s="739"/>
      <c r="E159" s="269"/>
      <c r="F159" s="269"/>
    </row>
    <row r="160" spans="1:6" ht="24" customHeight="1" x14ac:dyDescent="0.25">
      <c r="A160" s="289" t="s">
        <v>1247</v>
      </c>
      <c r="B160" s="289" t="s">
        <v>1248</v>
      </c>
      <c r="C160" s="288">
        <v>0.95</v>
      </c>
      <c r="D160" s="739"/>
      <c r="E160" s="269"/>
      <c r="F160" s="269"/>
    </row>
    <row r="161" spans="1:6" ht="24" customHeight="1" x14ac:dyDescent="0.25">
      <c r="A161" s="289" t="s">
        <v>1280</v>
      </c>
      <c r="B161" s="289" t="s">
        <v>1281</v>
      </c>
      <c r="C161" s="288">
        <v>0.95</v>
      </c>
      <c r="D161" s="739"/>
      <c r="E161" s="269"/>
      <c r="F161" s="269"/>
    </row>
    <row r="162" spans="1:6" ht="24" customHeight="1" x14ac:dyDescent="0.25">
      <c r="A162" s="289" t="s">
        <v>1282</v>
      </c>
      <c r="B162" s="289" t="s">
        <v>1320</v>
      </c>
      <c r="C162" s="288">
        <v>0.7</v>
      </c>
      <c r="D162" s="739"/>
      <c r="E162" s="269"/>
      <c r="F162" s="269"/>
    </row>
    <row r="163" spans="1:6" ht="30.75" customHeight="1" x14ac:dyDescent="0.25">
      <c r="A163" s="289" t="s">
        <v>1284</v>
      </c>
      <c r="B163" s="289" t="s">
        <v>1321</v>
      </c>
      <c r="C163" s="288">
        <v>0.7</v>
      </c>
      <c r="D163" s="739"/>
      <c r="E163" s="269"/>
      <c r="F163" s="269"/>
    </row>
    <row r="164" spans="1:6" ht="24" customHeight="1" x14ac:dyDescent="0.25">
      <c r="A164" s="289" t="s">
        <v>1286</v>
      </c>
      <c r="B164" s="289" t="s">
        <v>1287</v>
      </c>
      <c r="C164" s="288">
        <v>0.7</v>
      </c>
      <c r="D164" s="739"/>
      <c r="E164" s="269"/>
      <c r="F164" s="269"/>
    </row>
    <row r="165" spans="1:6" ht="21.75" customHeight="1" x14ac:dyDescent="0.25">
      <c r="A165" s="289" t="s">
        <v>1288</v>
      </c>
      <c r="B165" s="289" t="s">
        <v>1322</v>
      </c>
      <c r="C165" s="288">
        <v>0.7</v>
      </c>
      <c r="D165" s="739"/>
      <c r="E165" s="269"/>
      <c r="F165" s="269"/>
    </row>
    <row r="166" spans="1:6" ht="21" customHeight="1" x14ac:dyDescent="0.25">
      <c r="A166" s="289" t="s">
        <v>1290</v>
      </c>
      <c r="B166" s="289" t="s">
        <v>1291</v>
      </c>
      <c r="C166" s="288">
        <v>0.7</v>
      </c>
      <c r="D166" s="739"/>
      <c r="E166" s="269"/>
      <c r="F166" s="269"/>
    </row>
    <row r="167" spans="1:6" ht="17.25" customHeight="1" x14ac:dyDescent="0.25">
      <c r="A167" s="289" t="s">
        <v>1292</v>
      </c>
      <c r="B167" s="289" t="s">
        <v>1293</v>
      </c>
      <c r="C167" s="288">
        <v>0.5</v>
      </c>
      <c r="D167" s="739"/>
      <c r="E167" s="269"/>
      <c r="F167" s="269"/>
    </row>
    <row r="168" spans="1:6" ht="21" customHeight="1" x14ac:dyDescent="0.25">
      <c r="A168" s="289" t="s">
        <v>1294</v>
      </c>
      <c r="B168" s="289" t="s">
        <v>1323</v>
      </c>
      <c r="C168" s="288">
        <v>0.5</v>
      </c>
      <c r="D168" s="739"/>
      <c r="E168" s="269"/>
      <c r="F168" s="269"/>
    </row>
    <row r="169" spans="1:6" ht="51.75" customHeight="1" x14ac:dyDescent="0.25">
      <c r="A169" s="289" t="s">
        <v>1296</v>
      </c>
      <c r="B169" s="289" t="s">
        <v>1324</v>
      </c>
      <c r="C169" s="288">
        <v>0.95</v>
      </c>
      <c r="D169" s="739"/>
      <c r="E169" s="269"/>
      <c r="F169" s="269"/>
    </row>
    <row r="170" spans="1:6" ht="37.5" customHeight="1" x14ac:dyDescent="0.25">
      <c r="A170" s="289" t="s">
        <v>1298</v>
      </c>
      <c r="B170" s="289" t="s">
        <v>1325</v>
      </c>
      <c r="C170" s="288">
        <v>0.1</v>
      </c>
      <c r="D170" s="739"/>
      <c r="E170" s="269"/>
      <c r="F170" s="269"/>
    </row>
    <row r="171" spans="1:6" ht="27.75" customHeight="1" x14ac:dyDescent="0.25">
      <c r="A171" s="289" t="s">
        <v>1300</v>
      </c>
      <c r="B171" s="289" t="s">
        <v>1326</v>
      </c>
      <c r="C171" s="288">
        <v>0.5</v>
      </c>
      <c r="D171" s="739"/>
      <c r="E171" s="269"/>
      <c r="F171" s="269"/>
    </row>
    <row r="172" spans="1:6" ht="24" customHeight="1" x14ac:dyDescent="0.25">
      <c r="A172" s="289" t="s">
        <v>1302</v>
      </c>
      <c r="B172" s="289" t="s">
        <v>1327</v>
      </c>
      <c r="C172" s="288">
        <v>0.1</v>
      </c>
      <c r="D172" s="739"/>
      <c r="E172" s="269"/>
      <c r="F172" s="269"/>
    </row>
    <row r="173" spans="1:6" ht="27" customHeight="1" x14ac:dyDescent="0.25">
      <c r="A173" s="289" t="s">
        <v>1304</v>
      </c>
      <c r="B173" s="289" t="s">
        <v>1305</v>
      </c>
      <c r="C173" s="288">
        <v>0.5</v>
      </c>
      <c r="D173" s="739"/>
      <c r="E173" s="269"/>
      <c r="F173" s="269"/>
    </row>
    <row r="174" spans="1:6" ht="38.25" customHeight="1" x14ac:dyDescent="0.25">
      <c r="A174" s="289" t="s">
        <v>1306</v>
      </c>
      <c r="B174" s="289" t="s">
        <v>1328</v>
      </c>
      <c r="C174" s="288">
        <v>0.5</v>
      </c>
      <c r="D174" s="739"/>
      <c r="E174" s="269"/>
      <c r="F174" s="269"/>
    </row>
    <row r="175" spans="1:6" ht="29.25" customHeight="1" x14ac:dyDescent="0.25">
      <c r="A175" s="289" t="s">
        <v>1308</v>
      </c>
      <c r="B175" s="289" t="s">
        <v>1329</v>
      </c>
      <c r="C175" s="288">
        <v>0.5</v>
      </c>
      <c r="D175" s="739"/>
      <c r="E175" s="269"/>
      <c r="F175" s="269"/>
    </row>
    <row r="176" spans="1:6" ht="39" customHeight="1" x14ac:dyDescent="0.25">
      <c r="A176" s="289" t="s">
        <v>1310</v>
      </c>
      <c r="B176" s="289" t="s">
        <v>1330</v>
      </c>
      <c r="C176" s="288">
        <v>0.5</v>
      </c>
      <c r="D176" s="739"/>
      <c r="E176" s="269"/>
      <c r="F176" s="269"/>
    </row>
    <row r="177" spans="1:6" ht="29.25" customHeight="1" x14ac:dyDescent="0.25">
      <c r="A177" s="289" t="s">
        <v>1312</v>
      </c>
      <c r="B177" s="289" t="s">
        <v>1313</v>
      </c>
      <c r="C177" s="288">
        <v>0.5</v>
      </c>
      <c r="D177" s="739"/>
      <c r="E177" s="269"/>
      <c r="F177" s="269"/>
    </row>
    <row r="178" spans="1:6" ht="40.5" customHeight="1" x14ac:dyDescent="0.25">
      <c r="A178" s="289" t="s">
        <v>1314</v>
      </c>
      <c r="B178" s="289" t="s">
        <v>4169</v>
      </c>
      <c r="C178" s="288">
        <v>0.5</v>
      </c>
      <c r="D178" s="739"/>
      <c r="E178" s="269"/>
      <c r="F178" s="269"/>
    </row>
    <row r="179" spans="1:6" ht="24" customHeight="1" x14ac:dyDescent="0.25">
      <c r="A179" s="289" t="s">
        <v>1316</v>
      </c>
      <c r="B179" s="289" t="s">
        <v>1331</v>
      </c>
      <c r="C179" s="288">
        <v>0.5</v>
      </c>
      <c r="D179" s="739"/>
      <c r="E179" s="269"/>
      <c r="F179" s="269"/>
    </row>
    <row r="180" spans="1:6" ht="19.5" customHeight="1" x14ac:dyDescent="0.25">
      <c r="A180" s="289" t="s">
        <v>1249</v>
      </c>
      <c r="B180" s="289" t="s">
        <v>700</v>
      </c>
      <c r="C180" s="288">
        <v>0.1</v>
      </c>
      <c r="D180" s="740"/>
      <c r="E180" s="269"/>
      <c r="F180" s="269"/>
    </row>
    <row r="181" spans="1:6" ht="32.25" customHeight="1" x14ac:dyDescent="0.25">
      <c r="A181" s="286" t="s">
        <v>1332</v>
      </c>
      <c r="B181" s="287" t="s">
        <v>1333</v>
      </c>
      <c r="C181" s="288"/>
      <c r="D181" s="738">
        <v>6053</v>
      </c>
      <c r="E181" s="269"/>
      <c r="F181" s="269"/>
    </row>
    <row r="182" spans="1:6" ht="19.5" customHeight="1" x14ac:dyDescent="0.25">
      <c r="A182" s="289" t="s">
        <v>1240</v>
      </c>
      <c r="B182" s="289" t="s">
        <v>1241</v>
      </c>
      <c r="C182" s="288">
        <v>1</v>
      </c>
      <c r="D182" s="739"/>
      <c r="E182" s="269"/>
      <c r="F182" s="269"/>
    </row>
    <row r="183" spans="1:6" ht="30" customHeight="1" x14ac:dyDescent="0.25">
      <c r="A183" s="289" t="s">
        <v>1242</v>
      </c>
      <c r="B183" s="289" t="s">
        <v>1243</v>
      </c>
      <c r="C183" s="288">
        <v>1</v>
      </c>
      <c r="D183" s="739"/>
      <c r="E183" s="269"/>
      <c r="F183" s="269"/>
    </row>
    <row r="184" spans="1:6" ht="19.5" customHeight="1" x14ac:dyDescent="0.25">
      <c r="A184" s="289" t="s">
        <v>1244</v>
      </c>
      <c r="B184" s="289" t="s">
        <v>1245</v>
      </c>
      <c r="C184" s="288">
        <v>1</v>
      </c>
      <c r="D184" s="739"/>
      <c r="E184" s="269"/>
      <c r="F184" s="269"/>
    </row>
    <row r="185" spans="1:6" ht="19.5" customHeight="1" x14ac:dyDescent="0.25">
      <c r="A185" s="289" t="s">
        <v>1279</v>
      </c>
      <c r="B185" s="289" t="s">
        <v>694</v>
      </c>
      <c r="C185" s="288">
        <v>0.95</v>
      </c>
      <c r="D185" s="739"/>
      <c r="E185" s="269"/>
      <c r="F185" s="269"/>
    </row>
    <row r="186" spans="1:6" ht="19.5" customHeight="1" x14ac:dyDescent="0.25">
      <c r="A186" s="289" t="s">
        <v>1247</v>
      </c>
      <c r="B186" s="289" t="s">
        <v>1248</v>
      </c>
      <c r="C186" s="288">
        <v>0.95</v>
      </c>
      <c r="D186" s="739"/>
      <c r="E186" s="269"/>
      <c r="F186" s="269"/>
    </row>
    <row r="187" spans="1:6" ht="19.5" customHeight="1" x14ac:dyDescent="0.25">
      <c r="A187" s="289" t="s">
        <v>1280</v>
      </c>
      <c r="B187" s="289" t="s">
        <v>1281</v>
      </c>
      <c r="C187" s="288">
        <v>0.95</v>
      </c>
      <c r="D187" s="739"/>
      <c r="E187" s="269"/>
      <c r="F187" s="269"/>
    </row>
    <row r="188" spans="1:6" ht="19.5" customHeight="1" x14ac:dyDescent="0.25">
      <c r="A188" s="289" t="s">
        <v>1282</v>
      </c>
      <c r="B188" s="289" t="s">
        <v>1334</v>
      </c>
      <c r="C188" s="288">
        <v>0.95</v>
      </c>
      <c r="D188" s="739"/>
      <c r="E188" s="269"/>
      <c r="F188" s="269"/>
    </row>
    <row r="189" spans="1:6" ht="33.75" customHeight="1" x14ac:dyDescent="0.25">
      <c r="A189" s="289" t="s">
        <v>1284</v>
      </c>
      <c r="B189" s="289" t="s">
        <v>1285</v>
      </c>
      <c r="C189" s="288">
        <v>0.1</v>
      </c>
      <c r="D189" s="739"/>
      <c r="E189" s="269"/>
      <c r="F189" s="269"/>
    </row>
    <row r="190" spans="1:6" ht="27" customHeight="1" x14ac:dyDescent="0.25">
      <c r="A190" s="289" t="s">
        <v>1286</v>
      </c>
      <c r="B190" s="289" t="s">
        <v>1335</v>
      </c>
      <c r="C190" s="288">
        <v>0.95</v>
      </c>
      <c r="D190" s="739"/>
      <c r="E190" s="269"/>
      <c r="F190" s="269"/>
    </row>
    <row r="191" spans="1:6" ht="19.5" customHeight="1" x14ac:dyDescent="0.25">
      <c r="A191" s="289" t="s">
        <v>1288</v>
      </c>
      <c r="B191" s="289" t="s">
        <v>1336</v>
      </c>
      <c r="C191" s="288">
        <v>0.5</v>
      </c>
      <c r="D191" s="739"/>
      <c r="E191" s="269"/>
      <c r="F191" s="269"/>
    </row>
    <row r="192" spans="1:6" ht="19.5" customHeight="1" x14ac:dyDescent="0.25">
      <c r="A192" s="289" t="s">
        <v>1290</v>
      </c>
      <c r="B192" s="289" t="s">
        <v>1291</v>
      </c>
      <c r="C192" s="288">
        <v>0.5</v>
      </c>
      <c r="D192" s="739"/>
      <c r="E192" s="269"/>
      <c r="F192" s="269"/>
    </row>
    <row r="193" spans="1:6" ht="19.5" customHeight="1" x14ac:dyDescent="0.25">
      <c r="A193" s="289" t="s">
        <v>1292</v>
      </c>
      <c r="B193" s="289" t="s">
        <v>1293</v>
      </c>
      <c r="C193" s="288">
        <v>0.1</v>
      </c>
      <c r="D193" s="739"/>
      <c r="E193" s="269"/>
      <c r="F193" s="269"/>
    </row>
    <row r="194" spans="1:6" ht="19.5" customHeight="1" x14ac:dyDescent="0.25">
      <c r="A194" s="289" t="s">
        <v>1294</v>
      </c>
      <c r="B194" s="289" t="s">
        <v>1295</v>
      </c>
      <c r="C194" s="288">
        <v>0.1</v>
      </c>
      <c r="D194" s="739"/>
      <c r="E194" s="269"/>
      <c r="F194" s="269"/>
    </row>
    <row r="195" spans="1:6" ht="52.5" customHeight="1" x14ac:dyDescent="0.25">
      <c r="A195" s="289" t="s">
        <v>1296</v>
      </c>
      <c r="B195" s="289" t="s">
        <v>1324</v>
      </c>
      <c r="C195" s="288">
        <v>0.1</v>
      </c>
      <c r="D195" s="739"/>
      <c r="E195" s="269"/>
      <c r="F195" s="269"/>
    </row>
    <row r="196" spans="1:6" ht="39" customHeight="1" x14ac:dyDescent="0.25">
      <c r="A196" s="289" t="s">
        <v>1298</v>
      </c>
      <c r="B196" s="289" t="s">
        <v>1299</v>
      </c>
      <c r="C196" s="288">
        <v>0.95</v>
      </c>
      <c r="D196" s="739"/>
      <c r="E196" s="269"/>
      <c r="F196" s="269"/>
    </row>
    <row r="197" spans="1:6" ht="31.5" customHeight="1" x14ac:dyDescent="0.25">
      <c r="A197" s="289" t="s">
        <v>1300</v>
      </c>
      <c r="B197" s="289" t="s">
        <v>1337</v>
      </c>
      <c r="C197" s="288">
        <v>0.95</v>
      </c>
      <c r="D197" s="739"/>
      <c r="E197" s="269"/>
      <c r="F197" s="269"/>
    </row>
    <row r="198" spans="1:6" ht="28.5" customHeight="1" x14ac:dyDescent="0.25">
      <c r="A198" s="289" t="s">
        <v>1302</v>
      </c>
      <c r="B198" s="289" t="s">
        <v>1327</v>
      </c>
      <c r="C198" s="288">
        <v>0.1</v>
      </c>
      <c r="D198" s="739"/>
      <c r="E198" s="269"/>
      <c r="F198" s="269"/>
    </row>
    <row r="199" spans="1:6" ht="28.5" customHeight="1" x14ac:dyDescent="0.25">
      <c r="A199" s="289" t="s">
        <v>1304</v>
      </c>
      <c r="B199" s="289" t="s">
        <v>1305</v>
      </c>
      <c r="C199" s="288">
        <v>0.95</v>
      </c>
      <c r="D199" s="739"/>
      <c r="E199" s="269"/>
      <c r="F199" s="269"/>
    </row>
    <row r="200" spans="1:6" ht="39.75" customHeight="1" x14ac:dyDescent="0.25">
      <c r="A200" s="289" t="s">
        <v>1306</v>
      </c>
      <c r="B200" s="289" t="s">
        <v>1338</v>
      </c>
      <c r="C200" s="288">
        <v>0.95</v>
      </c>
      <c r="D200" s="739"/>
      <c r="E200" s="269"/>
      <c r="F200" s="269"/>
    </row>
    <row r="201" spans="1:6" ht="28.5" customHeight="1" x14ac:dyDescent="0.25">
      <c r="A201" s="289" t="s">
        <v>1308</v>
      </c>
      <c r="B201" s="289" t="s">
        <v>1339</v>
      </c>
      <c r="C201" s="288">
        <v>0.95</v>
      </c>
      <c r="D201" s="739"/>
      <c r="E201" s="269"/>
      <c r="F201" s="269"/>
    </row>
    <row r="202" spans="1:6" ht="41.25" customHeight="1" x14ac:dyDescent="0.25">
      <c r="A202" s="289" t="s">
        <v>1310</v>
      </c>
      <c r="B202" s="289" t="s">
        <v>1340</v>
      </c>
      <c r="C202" s="288">
        <v>0.95</v>
      </c>
      <c r="D202" s="739"/>
      <c r="E202" s="269"/>
      <c r="F202" s="269"/>
    </row>
    <row r="203" spans="1:6" ht="28.5" customHeight="1" x14ac:dyDescent="0.25">
      <c r="A203" s="289" t="s">
        <v>1312</v>
      </c>
      <c r="B203" s="289" t="s">
        <v>1341</v>
      </c>
      <c r="C203" s="288">
        <v>0.95</v>
      </c>
      <c r="D203" s="739"/>
      <c r="E203" s="269"/>
      <c r="F203" s="269"/>
    </row>
    <row r="204" spans="1:6" ht="38.25" customHeight="1" x14ac:dyDescent="0.25">
      <c r="A204" s="289" t="s">
        <v>1314</v>
      </c>
      <c r="B204" s="289" t="s">
        <v>1315</v>
      </c>
      <c r="C204" s="288">
        <v>0.95</v>
      </c>
      <c r="D204" s="739"/>
      <c r="E204" s="269"/>
      <c r="F204" s="269"/>
    </row>
    <row r="205" spans="1:6" ht="27.75" customHeight="1" x14ac:dyDescent="0.25">
      <c r="A205" s="289" t="s">
        <v>1316</v>
      </c>
      <c r="B205" s="289" t="s">
        <v>1342</v>
      </c>
      <c r="C205" s="288">
        <v>0.5</v>
      </c>
      <c r="D205" s="739"/>
      <c r="E205" s="269"/>
      <c r="F205" s="269"/>
    </row>
    <row r="206" spans="1:6" ht="21.75" customHeight="1" x14ac:dyDescent="0.25">
      <c r="A206" s="289" t="s">
        <v>1249</v>
      </c>
      <c r="B206" s="289" t="s">
        <v>700</v>
      </c>
      <c r="C206" s="288">
        <v>0.1</v>
      </c>
      <c r="D206" s="740"/>
      <c r="E206" s="269"/>
      <c r="F206" s="269"/>
    </row>
    <row r="207" spans="1:6" ht="30" customHeight="1" x14ac:dyDescent="0.25">
      <c r="A207" s="293" t="s">
        <v>1343</v>
      </c>
      <c r="B207" s="293" t="s">
        <v>1344</v>
      </c>
      <c r="C207" s="288"/>
      <c r="D207" s="294">
        <v>3720</v>
      </c>
      <c r="E207" s="269"/>
      <c r="F207" s="269"/>
    </row>
    <row r="208" spans="1:6" ht="26.25" x14ac:dyDescent="0.25">
      <c r="A208" s="238" t="s">
        <v>1345</v>
      </c>
      <c r="B208" s="295" t="s">
        <v>1346</v>
      </c>
      <c r="C208" s="275" t="s">
        <v>1347</v>
      </c>
      <c r="D208" s="693">
        <v>26764.281356400003</v>
      </c>
      <c r="E208" s="269"/>
      <c r="F208" s="269"/>
    </row>
    <row r="209" spans="1:6" ht="51.75" x14ac:dyDescent="0.25">
      <c r="A209" s="238" t="s">
        <v>1348</v>
      </c>
      <c r="B209" s="295" t="s">
        <v>1349</v>
      </c>
      <c r="C209" s="275" t="s">
        <v>1347</v>
      </c>
      <c r="D209" s="693">
        <v>33540.048788400003</v>
      </c>
      <c r="E209" s="269"/>
      <c r="F209" s="269"/>
    </row>
    <row r="210" spans="1:6" ht="26.25" x14ac:dyDescent="0.25">
      <c r="A210" s="238" t="s">
        <v>1350</v>
      </c>
      <c r="B210" s="295" t="s">
        <v>1351</v>
      </c>
      <c r="C210" s="275" t="s">
        <v>1347</v>
      </c>
      <c r="D210" s="693">
        <v>23766.004267739998</v>
      </c>
      <c r="E210" s="269"/>
      <c r="F210" s="269"/>
    </row>
    <row r="211" spans="1:6" ht="64.5" x14ac:dyDescent="0.25">
      <c r="A211" s="238" t="s">
        <v>1352</v>
      </c>
      <c r="B211" s="295" t="s">
        <v>1353</v>
      </c>
      <c r="C211" s="275" t="s">
        <v>1347</v>
      </c>
      <c r="D211" s="693">
        <v>30318.439536000002</v>
      </c>
      <c r="E211" s="269"/>
      <c r="F211" s="269"/>
    </row>
    <row r="212" spans="1:6" ht="26.25" x14ac:dyDescent="0.25">
      <c r="A212" s="238" t="s">
        <v>1354</v>
      </c>
      <c r="B212" s="295" t="s">
        <v>1355</v>
      </c>
      <c r="C212" s="275" t="s">
        <v>1347</v>
      </c>
      <c r="D212" s="693">
        <v>20666.090667600001</v>
      </c>
      <c r="E212" s="269"/>
      <c r="F212" s="269"/>
    </row>
    <row r="213" spans="1:6" ht="64.5" x14ac:dyDescent="0.25">
      <c r="A213" s="238" t="s">
        <v>1356</v>
      </c>
      <c r="B213" s="295" t="s">
        <v>1357</v>
      </c>
      <c r="C213" s="275" t="s">
        <v>1347</v>
      </c>
      <c r="D213" s="693">
        <v>25747.916241600004</v>
      </c>
      <c r="E213" s="269"/>
      <c r="F213" s="269"/>
    </row>
    <row r="214" spans="1:6" x14ac:dyDescent="0.25">
      <c r="A214" s="238" t="s">
        <v>1358</v>
      </c>
      <c r="B214" s="295" t="s">
        <v>1359</v>
      </c>
      <c r="C214" s="275" t="s">
        <v>1347</v>
      </c>
      <c r="D214" s="693">
        <v>27077.660600129995</v>
      </c>
      <c r="E214" s="269"/>
      <c r="F214" s="269"/>
    </row>
    <row r="215" spans="1:6" x14ac:dyDescent="0.25">
      <c r="A215" s="238" t="s">
        <v>1360</v>
      </c>
      <c r="B215" s="295" t="s">
        <v>1361</v>
      </c>
      <c r="C215" s="275" t="s">
        <v>1347</v>
      </c>
      <c r="D215" s="693">
        <v>23545.791826199998</v>
      </c>
      <c r="E215" s="269"/>
      <c r="F215" s="269"/>
    </row>
    <row r="216" spans="1:6" x14ac:dyDescent="0.25">
      <c r="A216" s="238" t="s">
        <v>1362</v>
      </c>
      <c r="B216" s="295" t="s">
        <v>1363</v>
      </c>
      <c r="C216" s="275" t="s">
        <v>1347</v>
      </c>
      <c r="D216" s="693">
        <v>16558.281661949997</v>
      </c>
      <c r="E216" s="269"/>
      <c r="F216" s="269"/>
    </row>
    <row r="217" spans="1:6" ht="24" customHeight="1" x14ac:dyDescent="0.25">
      <c r="A217" s="238" t="s">
        <v>1364</v>
      </c>
      <c r="B217" s="295" t="s">
        <v>1365</v>
      </c>
      <c r="C217" s="275" t="s">
        <v>1347</v>
      </c>
      <c r="D217" s="693">
        <v>14398.505793</v>
      </c>
      <c r="E217" s="269"/>
      <c r="F217" s="269"/>
    </row>
    <row r="218" spans="1:6" x14ac:dyDescent="0.25">
      <c r="A218" s="238" t="s">
        <v>1366</v>
      </c>
      <c r="B218" s="295" t="s">
        <v>1367</v>
      </c>
      <c r="C218" s="275" t="s">
        <v>1347</v>
      </c>
      <c r="D218" s="693">
        <v>19898.399999999998</v>
      </c>
      <c r="E218" s="269"/>
      <c r="F218" s="269"/>
    </row>
    <row r="219" spans="1:6" ht="26.25" x14ac:dyDescent="0.25">
      <c r="A219" s="238" t="s">
        <v>1368</v>
      </c>
      <c r="B219" s="295" t="s">
        <v>1369</v>
      </c>
      <c r="C219" s="275" t="s">
        <v>1347</v>
      </c>
      <c r="D219" s="693">
        <v>23500.339631999999</v>
      </c>
      <c r="E219" s="269"/>
      <c r="F219" s="269"/>
    </row>
    <row r="220" spans="1:6" ht="26.25" x14ac:dyDescent="0.25">
      <c r="A220" s="238" t="s">
        <v>1370</v>
      </c>
      <c r="B220" s="295" t="s">
        <v>1371</v>
      </c>
      <c r="C220" s="275" t="s">
        <v>1347</v>
      </c>
      <c r="D220" s="693">
        <v>34193.728799999997</v>
      </c>
      <c r="E220" s="269"/>
      <c r="F220" s="269"/>
    </row>
    <row r="221" spans="1:6" x14ac:dyDescent="0.25">
      <c r="A221" s="238" t="s">
        <v>1372</v>
      </c>
      <c r="B221" s="295" t="s">
        <v>1373</v>
      </c>
      <c r="C221" s="275" t="s">
        <v>1347</v>
      </c>
      <c r="D221" s="693">
        <v>31304</v>
      </c>
      <c r="E221" s="269"/>
      <c r="F221" s="269"/>
    </row>
    <row r="222" spans="1:6" ht="39" x14ac:dyDescent="0.25">
      <c r="A222" s="238" t="s">
        <v>1374</v>
      </c>
      <c r="B222" s="295" t="s">
        <v>1375</v>
      </c>
      <c r="C222" s="275" t="s">
        <v>1347</v>
      </c>
      <c r="D222" s="693">
        <v>37266</v>
      </c>
      <c r="E222" s="269"/>
      <c r="F222" s="269"/>
    </row>
    <row r="223" spans="1:6" ht="51.75" x14ac:dyDescent="0.25">
      <c r="A223" s="238" t="s">
        <v>1376</v>
      </c>
      <c r="B223" s="295" t="s">
        <v>4067</v>
      </c>
      <c r="C223" s="275" t="s">
        <v>1347</v>
      </c>
      <c r="D223" s="693">
        <v>46583.401095000001</v>
      </c>
      <c r="E223" s="269"/>
      <c r="F223" s="269"/>
    </row>
    <row r="224" spans="1:6" ht="39" x14ac:dyDescent="0.25">
      <c r="A224" s="238" t="s">
        <v>1377</v>
      </c>
      <c r="B224" s="295" t="s">
        <v>1378</v>
      </c>
      <c r="C224" s="275" t="s">
        <v>1347</v>
      </c>
      <c r="D224" s="693">
        <v>57369.478320000002</v>
      </c>
      <c r="E224" s="269"/>
      <c r="F224" s="269"/>
    </row>
    <row r="225" spans="1:6" ht="26.25" x14ac:dyDescent="0.25">
      <c r="A225" s="238" t="s">
        <v>1379</v>
      </c>
      <c r="B225" s="295" t="s">
        <v>1380</v>
      </c>
      <c r="C225" s="275" t="s">
        <v>1347</v>
      </c>
      <c r="D225" s="693">
        <v>34515</v>
      </c>
      <c r="E225" s="269"/>
      <c r="F225" s="269"/>
    </row>
    <row r="226" spans="1:6" x14ac:dyDescent="0.25">
      <c r="A226" s="238" t="s">
        <v>1381</v>
      </c>
      <c r="B226" s="295" t="s">
        <v>1382</v>
      </c>
      <c r="C226" s="275" t="s">
        <v>1347</v>
      </c>
      <c r="D226" s="693">
        <v>38448.948383999996</v>
      </c>
      <c r="E226" s="269"/>
      <c r="F226" s="269"/>
    </row>
    <row r="227" spans="1:6" x14ac:dyDescent="0.25">
      <c r="A227" s="238" t="s">
        <v>1383</v>
      </c>
      <c r="B227" s="295" t="s">
        <v>1384</v>
      </c>
      <c r="C227" s="275" t="s">
        <v>1347</v>
      </c>
      <c r="D227" s="693">
        <v>33433.868159999998</v>
      </c>
      <c r="E227" s="269"/>
      <c r="F227" s="269"/>
    </row>
    <row r="228" spans="1:6" x14ac:dyDescent="0.25">
      <c r="A228" s="238" t="s">
        <v>1385</v>
      </c>
      <c r="B228" s="295" t="s">
        <v>1386</v>
      </c>
      <c r="C228" s="275" t="s">
        <v>1347</v>
      </c>
      <c r="D228" s="693">
        <v>32987.450034000001</v>
      </c>
      <c r="E228" s="269"/>
      <c r="F228" s="269"/>
    </row>
    <row r="229" spans="1:6" ht="26.25" x14ac:dyDescent="0.25">
      <c r="A229" s="238" t="s">
        <v>1387</v>
      </c>
      <c r="B229" s="295" t="s">
        <v>1388</v>
      </c>
      <c r="C229" s="275" t="s">
        <v>1347</v>
      </c>
      <c r="D229" s="693">
        <v>28684.739160000001</v>
      </c>
      <c r="E229" s="269"/>
      <c r="F229" s="269"/>
    </row>
    <row r="230" spans="1:6" x14ac:dyDescent="0.25">
      <c r="A230" s="238" t="s">
        <v>1389</v>
      </c>
      <c r="B230" s="295" t="s">
        <v>1390</v>
      </c>
      <c r="C230" s="275" t="s">
        <v>1347</v>
      </c>
      <c r="D230" s="693">
        <v>18016.9270512</v>
      </c>
      <c r="E230" s="269"/>
      <c r="F230" s="269"/>
    </row>
    <row r="231" spans="1:6" ht="26.25" x14ac:dyDescent="0.25">
      <c r="A231" s="238" t="s">
        <v>1391</v>
      </c>
      <c r="B231" s="295" t="s">
        <v>1392</v>
      </c>
      <c r="C231" s="275" t="s">
        <v>1347</v>
      </c>
      <c r="D231" s="693">
        <v>15666.893088000001</v>
      </c>
      <c r="E231" s="269"/>
      <c r="F231" s="269"/>
    </row>
    <row r="232" spans="1:6" ht="26.25" x14ac:dyDescent="0.25">
      <c r="A232" s="238" t="s">
        <v>1393</v>
      </c>
      <c r="B232" s="295" t="s">
        <v>1346</v>
      </c>
      <c r="C232" s="275" t="s">
        <v>1394</v>
      </c>
      <c r="D232" s="693">
        <v>13382</v>
      </c>
      <c r="E232" s="269"/>
      <c r="F232" s="269"/>
    </row>
    <row r="233" spans="1:6" ht="51.75" x14ac:dyDescent="0.25">
      <c r="A233" s="238" t="s">
        <v>1395</v>
      </c>
      <c r="B233" s="295" t="s">
        <v>1349</v>
      </c>
      <c r="C233" s="275" t="s">
        <v>1394</v>
      </c>
      <c r="D233" s="693">
        <v>16770</v>
      </c>
      <c r="E233" s="269"/>
      <c r="F233" s="269"/>
    </row>
    <row r="234" spans="1:6" ht="26.25" x14ac:dyDescent="0.25">
      <c r="A234" s="238" t="s">
        <v>1396</v>
      </c>
      <c r="B234" s="295" t="s">
        <v>1351</v>
      </c>
      <c r="C234" s="275" t="s">
        <v>1394</v>
      </c>
      <c r="D234" s="693">
        <v>11883</v>
      </c>
      <c r="E234" s="269"/>
      <c r="F234" s="269"/>
    </row>
    <row r="235" spans="1:6" ht="64.5" x14ac:dyDescent="0.25">
      <c r="A235" s="238" t="s">
        <v>1397</v>
      </c>
      <c r="B235" s="295" t="s">
        <v>1398</v>
      </c>
      <c r="C235" s="275" t="s">
        <v>1394</v>
      </c>
      <c r="D235" s="693">
        <v>15159</v>
      </c>
      <c r="E235" s="269"/>
      <c r="F235" s="269"/>
    </row>
    <row r="236" spans="1:6" ht="26.25" x14ac:dyDescent="0.25">
      <c r="A236" s="238" t="s">
        <v>1399</v>
      </c>
      <c r="B236" s="295" t="s">
        <v>1355</v>
      </c>
      <c r="C236" s="275" t="s">
        <v>1394</v>
      </c>
      <c r="D236" s="693">
        <v>10333</v>
      </c>
      <c r="E236" s="269"/>
      <c r="F236" s="269"/>
    </row>
    <row r="237" spans="1:6" ht="64.5" x14ac:dyDescent="0.25">
      <c r="A237" s="238" t="s">
        <v>1400</v>
      </c>
      <c r="B237" s="295" t="s">
        <v>1401</v>
      </c>
      <c r="C237" s="275" t="s">
        <v>1394</v>
      </c>
      <c r="D237" s="693">
        <v>12874</v>
      </c>
      <c r="E237" s="269"/>
      <c r="F237" s="269"/>
    </row>
    <row r="238" spans="1:6" x14ac:dyDescent="0.25">
      <c r="A238" s="238" t="s">
        <v>1402</v>
      </c>
      <c r="B238" s="295" t="s">
        <v>1359</v>
      </c>
      <c r="C238" s="275" t="s">
        <v>1394</v>
      </c>
      <c r="D238" s="693">
        <v>13539</v>
      </c>
      <c r="E238" s="269"/>
      <c r="F238" s="269"/>
    </row>
    <row r="239" spans="1:6" x14ac:dyDescent="0.25">
      <c r="A239" s="238" t="s">
        <v>1403</v>
      </c>
      <c r="B239" s="295" t="s">
        <v>1361</v>
      </c>
      <c r="C239" s="275" t="s">
        <v>1394</v>
      </c>
      <c r="D239" s="693">
        <v>11773</v>
      </c>
      <c r="E239" s="269"/>
      <c r="F239" s="269"/>
    </row>
    <row r="240" spans="1:6" x14ac:dyDescent="0.25">
      <c r="A240" s="238" t="s">
        <v>1404</v>
      </c>
      <c r="B240" s="295" t="s">
        <v>1363</v>
      </c>
      <c r="C240" s="275" t="s">
        <v>1394</v>
      </c>
      <c r="D240" s="693">
        <v>8279</v>
      </c>
      <c r="E240" s="269"/>
      <c r="F240" s="269"/>
    </row>
    <row r="241" spans="1:6" ht="17.25" customHeight="1" x14ac:dyDescent="0.25">
      <c r="A241" s="238" t="s">
        <v>1405</v>
      </c>
      <c r="B241" s="295" t="s">
        <v>1365</v>
      </c>
      <c r="C241" s="275" t="s">
        <v>1394</v>
      </c>
      <c r="D241" s="693">
        <v>7199</v>
      </c>
      <c r="E241" s="269"/>
      <c r="F241" s="269"/>
    </row>
    <row r="242" spans="1:6" x14ac:dyDescent="0.25">
      <c r="A242" s="238" t="s">
        <v>1406</v>
      </c>
      <c r="B242" s="295" t="s">
        <v>1367</v>
      </c>
      <c r="C242" s="275" t="s">
        <v>1394</v>
      </c>
      <c r="D242" s="693">
        <v>9949</v>
      </c>
      <c r="E242" s="269"/>
      <c r="F242" s="269"/>
    </row>
    <row r="243" spans="1:6" ht="26.25" x14ac:dyDescent="0.25">
      <c r="A243" s="238" t="s">
        <v>1407</v>
      </c>
      <c r="B243" s="295" t="s">
        <v>1369</v>
      </c>
      <c r="C243" s="275" t="s">
        <v>1394</v>
      </c>
      <c r="D243" s="693">
        <v>11750</v>
      </c>
      <c r="E243" s="269"/>
      <c r="F243" s="269"/>
    </row>
    <row r="244" spans="1:6" ht="26.25" x14ac:dyDescent="0.25">
      <c r="A244" s="238" t="s">
        <v>1408</v>
      </c>
      <c r="B244" s="295" t="s">
        <v>1371</v>
      </c>
      <c r="C244" s="275" t="s">
        <v>1394</v>
      </c>
      <c r="D244" s="693">
        <v>17097</v>
      </c>
      <c r="E244" s="269"/>
      <c r="F244" s="269"/>
    </row>
    <row r="245" spans="1:6" x14ac:dyDescent="0.25">
      <c r="A245" s="238" t="s">
        <v>1409</v>
      </c>
      <c r="B245" s="295" t="s">
        <v>1373</v>
      </c>
      <c r="C245" s="275" t="s">
        <v>1394</v>
      </c>
      <c r="D245" s="693">
        <v>15652</v>
      </c>
      <c r="F245" s="269"/>
    </row>
    <row r="246" spans="1:6" ht="39" x14ac:dyDescent="0.25">
      <c r="A246" s="238" t="s">
        <v>1410</v>
      </c>
      <c r="B246" s="295" t="s">
        <v>1375</v>
      </c>
      <c r="C246" s="275" t="s">
        <v>1394</v>
      </c>
      <c r="D246" s="693">
        <v>18633</v>
      </c>
      <c r="F246" s="269"/>
    </row>
    <row r="247" spans="1:6" ht="51.75" x14ac:dyDescent="0.25">
      <c r="A247" s="238" t="s">
        <v>1411</v>
      </c>
      <c r="B247" s="295" t="s">
        <v>4067</v>
      </c>
      <c r="C247" s="275" t="s">
        <v>1394</v>
      </c>
      <c r="D247" s="693">
        <v>23292</v>
      </c>
      <c r="F247" s="269"/>
    </row>
    <row r="248" spans="1:6" ht="39" x14ac:dyDescent="0.25">
      <c r="A248" s="238" t="s">
        <v>1412</v>
      </c>
      <c r="B248" s="295" t="s">
        <v>1378</v>
      </c>
      <c r="C248" s="275" t="s">
        <v>1394</v>
      </c>
      <c r="D248" s="693">
        <v>28685</v>
      </c>
      <c r="F248" s="269"/>
    </row>
    <row r="249" spans="1:6" ht="26.25" x14ac:dyDescent="0.25">
      <c r="A249" s="238" t="s">
        <v>1413</v>
      </c>
      <c r="B249" s="295" t="s">
        <v>1380</v>
      </c>
      <c r="C249" s="275" t="s">
        <v>1394</v>
      </c>
      <c r="D249" s="693">
        <v>17258</v>
      </c>
      <c r="E249" s="269"/>
      <c r="F249" s="269"/>
    </row>
    <row r="250" spans="1:6" x14ac:dyDescent="0.25">
      <c r="A250" s="238" t="s">
        <v>1414</v>
      </c>
      <c r="B250" s="295" t="s">
        <v>1382</v>
      </c>
      <c r="C250" s="275" t="s">
        <v>1394</v>
      </c>
      <c r="D250" s="693">
        <v>19224</v>
      </c>
      <c r="E250" s="269"/>
      <c r="F250" s="269"/>
    </row>
    <row r="251" spans="1:6" x14ac:dyDescent="0.25">
      <c r="A251" s="238" t="s">
        <v>1415</v>
      </c>
      <c r="B251" s="295" t="s">
        <v>1384</v>
      </c>
      <c r="C251" s="275" t="s">
        <v>1394</v>
      </c>
      <c r="D251" s="693">
        <v>16717</v>
      </c>
      <c r="E251" s="269"/>
      <c r="F251" s="269"/>
    </row>
    <row r="252" spans="1:6" x14ac:dyDescent="0.25">
      <c r="A252" s="238" t="s">
        <v>1416</v>
      </c>
      <c r="B252" s="295" t="s">
        <v>1386</v>
      </c>
      <c r="C252" s="275" t="s">
        <v>1394</v>
      </c>
      <c r="D252" s="693">
        <v>16494</v>
      </c>
      <c r="E252" s="269"/>
      <c r="F252" s="269"/>
    </row>
    <row r="253" spans="1:6" ht="26.25" x14ac:dyDescent="0.25">
      <c r="A253" s="238" t="s">
        <v>1417</v>
      </c>
      <c r="B253" s="295" t="s">
        <v>1388</v>
      </c>
      <c r="C253" s="275" t="s">
        <v>1394</v>
      </c>
      <c r="D253" s="693">
        <v>14342</v>
      </c>
      <c r="E253" s="269"/>
      <c r="F253" s="269"/>
    </row>
    <row r="254" spans="1:6" x14ac:dyDescent="0.25">
      <c r="A254" s="238" t="s">
        <v>1418</v>
      </c>
      <c r="B254" s="295" t="s">
        <v>1390</v>
      </c>
      <c r="C254" s="275" t="s">
        <v>1394</v>
      </c>
      <c r="D254" s="693">
        <v>9008</v>
      </c>
      <c r="E254" s="269"/>
      <c r="F254" s="269"/>
    </row>
    <row r="255" spans="1:6" ht="26.25" x14ac:dyDescent="0.25">
      <c r="A255" s="238" t="s">
        <v>1419</v>
      </c>
      <c r="B255" s="295" t="s">
        <v>1392</v>
      </c>
      <c r="C255" s="275" t="s">
        <v>1394</v>
      </c>
      <c r="D255" s="693">
        <v>7833</v>
      </c>
      <c r="E255" s="269"/>
      <c r="F255" s="269"/>
    </row>
    <row r="256" spans="1:6" ht="15.75" x14ac:dyDescent="0.25">
      <c r="A256" s="238" t="s">
        <v>1420</v>
      </c>
      <c r="B256" s="202" t="s">
        <v>1421</v>
      </c>
      <c r="C256" s="275" t="s">
        <v>1422</v>
      </c>
      <c r="D256" s="693">
        <v>1647</v>
      </c>
      <c r="E256" s="269"/>
      <c r="F256" s="269"/>
    </row>
    <row r="257" spans="1:6" ht="15.75" x14ac:dyDescent="0.25">
      <c r="A257" s="238" t="s">
        <v>1423</v>
      </c>
      <c r="B257" s="202" t="s">
        <v>1424</v>
      </c>
      <c r="C257" s="275" t="s">
        <v>1425</v>
      </c>
      <c r="D257" s="693">
        <v>1365</v>
      </c>
      <c r="E257" s="269"/>
      <c r="F257" s="269"/>
    </row>
    <row r="258" spans="1:6" ht="15.75" x14ac:dyDescent="0.25">
      <c r="A258" s="238" t="s">
        <v>1426</v>
      </c>
      <c r="B258" s="202" t="s">
        <v>1427</v>
      </c>
      <c r="C258" s="275" t="s">
        <v>1428</v>
      </c>
      <c r="D258" s="693">
        <v>2166</v>
      </c>
      <c r="E258" s="269"/>
      <c r="F258" s="269"/>
    </row>
    <row r="259" spans="1:6" x14ac:dyDescent="0.25">
      <c r="A259" s="238" t="s">
        <v>1429</v>
      </c>
      <c r="B259" s="202" t="s">
        <v>1430</v>
      </c>
      <c r="C259" s="275" t="s">
        <v>1394</v>
      </c>
      <c r="D259" s="693">
        <v>1542</v>
      </c>
      <c r="E259" s="269"/>
      <c r="F259" s="269"/>
    </row>
    <row r="260" spans="1:6" ht="26.25" customHeight="1" x14ac:dyDescent="0.25">
      <c r="A260" s="286" t="s">
        <v>1431</v>
      </c>
      <c r="B260" s="287" t="s">
        <v>1432</v>
      </c>
      <c r="C260" s="275"/>
      <c r="D260" s="737">
        <v>3516</v>
      </c>
      <c r="E260" s="269"/>
      <c r="F260" s="269"/>
    </row>
    <row r="261" spans="1:6" ht="27.75" customHeight="1" x14ac:dyDescent="0.25">
      <c r="A261" s="289" t="s">
        <v>1433</v>
      </c>
      <c r="B261" s="289" t="s">
        <v>1434</v>
      </c>
      <c r="C261" s="275">
        <v>2</v>
      </c>
      <c r="D261" s="737"/>
      <c r="E261" s="269"/>
      <c r="F261" s="269"/>
    </row>
    <row r="262" spans="1:6" ht="28.5" customHeight="1" x14ac:dyDescent="0.25">
      <c r="A262" s="289" t="s">
        <v>1435</v>
      </c>
      <c r="B262" s="289" t="s">
        <v>954</v>
      </c>
      <c r="C262" s="275">
        <v>1</v>
      </c>
      <c r="D262" s="737"/>
      <c r="E262" s="269"/>
      <c r="F262" s="269"/>
    </row>
    <row r="263" spans="1:6" ht="47.25" customHeight="1" x14ac:dyDescent="0.25">
      <c r="A263" s="321" t="s">
        <v>1436</v>
      </c>
      <c r="B263" s="321" t="s">
        <v>4079</v>
      </c>
      <c r="C263" s="322"/>
      <c r="D263" s="742">
        <v>5201</v>
      </c>
      <c r="E263" s="269"/>
      <c r="F263" s="269"/>
    </row>
    <row r="264" spans="1:6" ht="47.25" customHeight="1" x14ac:dyDescent="0.25">
      <c r="A264" s="321" t="s">
        <v>4082</v>
      </c>
      <c r="B264" s="321" t="s">
        <v>4083</v>
      </c>
      <c r="C264" s="322">
        <v>10</v>
      </c>
      <c r="D264" s="740"/>
      <c r="E264" s="269"/>
      <c r="F264" s="269"/>
    </row>
    <row r="265" spans="1:6" ht="42.75" customHeight="1" x14ac:dyDescent="0.25">
      <c r="A265" s="321" t="s">
        <v>1437</v>
      </c>
      <c r="B265" s="321" t="s">
        <v>4080</v>
      </c>
      <c r="C265" s="322"/>
      <c r="D265" s="742">
        <v>6575</v>
      </c>
      <c r="E265" s="269"/>
      <c r="F265" s="269"/>
    </row>
    <row r="266" spans="1:6" ht="42.75" customHeight="1" x14ac:dyDescent="0.25">
      <c r="A266" s="321" t="s">
        <v>4084</v>
      </c>
      <c r="B266" s="321" t="s">
        <v>4085</v>
      </c>
      <c r="C266" s="322">
        <v>10</v>
      </c>
      <c r="D266" s="740"/>
      <c r="E266" s="269"/>
      <c r="F266" s="269"/>
    </row>
    <row r="267" spans="1:6" ht="40.5" customHeight="1" x14ac:dyDescent="0.25">
      <c r="A267" s="321" t="s">
        <v>1438</v>
      </c>
      <c r="B267" s="321" t="s">
        <v>4081</v>
      </c>
      <c r="C267" s="322"/>
      <c r="D267" s="742">
        <v>7123</v>
      </c>
      <c r="E267" s="269"/>
      <c r="F267" s="269"/>
    </row>
    <row r="268" spans="1:6" ht="40.5" customHeight="1" x14ac:dyDescent="0.25">
      <c r="A268" s="321" t="s">
        <v>4086</v>
      </c>
      <c r="B268" s="321" t="s">
        <v>4087</v>
      </c>
      <c r="C268" s="322">
        <v>10</v>
      </c>
      <c r="D268" s="740"/>
      <c r="E268" s="269"/>
      <c r="F268" s="269"/>
    </row>
    <row r="269" spans="1:6" x14ac:dyDescent="0.25">
      <c r="A269" s="296"/>
      <c r="B269" s="297"/>
      <c r="C269" s="298"/>
      <c r="D269" s="299"/>
    </row>
    <row r="270" spans="1:6" x14ac:dyDescent="0.25">
      <c r="A270" s="296"/>
      <c r="B270" s="297"/>
      <c r="C270" s="298"/>
      <c r="D270" s="272"/>
      <c r="E270" s="272" t="s">
        <v>603</v>
      </c>
    </row>
    <row r="271" spans="1:6" x14ac:dyDescent="0.25">
      <c r="A271" s="296"/>
      <c r="B271" s="297"/>
      <c r="C271" s="298"/>
      <c r="D271" s="272"/>
      <c r="E271" s="272" t="s">
        <v>98</v>
      </c>
    </row>
    <row r="272" spans="1:6" ht="49.5" customHeight="1" x14ac:dyDescent="0.25">
      <c r="A272" s="741" t="s">
        <v>1439</v>
      </c>
      <c r="B272" s="741"/>
      <c r="C272" s="741"/>
      <c r="D272" s="741"/>
      <c r="E272" s="741"/>
    </row>
    <row r="273" spans="1:5" ht="49.5" customHeight="1" x14ac:dyDescent="0.25">
      <c r="A273" s="695" t="s">
        <v>1162</v>
      </c>
      <c r="B273" s="696" t="s">
        <v>100</v>
      </c>
      <c r="C273" s="695" t="s">
        <v>1440</v>
      </c>
      <c r="D273" s="695" t="s">
        <v>1163</v>
      </c>
      <c r="E273" s="697" t="s">
        <v>102</v>
      </c>
    </row>
    <row r="274" spans="1:5" ht="23.25" customHeight="1" x14ac:dyDescent="0.25">
      <c r="A274" s="695" t="s">
        <v>1441</v>
      </c>
      <c r="B274" s="274" t="s">
        <v>1442</v>
      </c>
      <c r="C274" s="274"/>
      <c r="D274" s="695"/>
      <c r="E274" s="738">
        <v>14103</v>
      </c>
    </row>
    <row r="275" spans="1:5" ht="38.25" x14ac:dyDescent="0.25">
      <c r="A275" s="238" t="s">
        <v>1443</v>
      </c>
      <c r="B275" s="238" t="s">
        <v>1444</v>
      </c>
      <c r="C275" s="275">
        <v>1</v>
      </c>
      <c r="D275" s="275">
        <v>1</v>
      </c>
      <c r="E275" s="739">
        <v>0</v>
      </c>
    </row>
    <row r="276" spans="1:5" x14ac:dyDescent="0.25">
      <c r="A276" s="300" t="s">
        <v>1445</v>
      </c>
      <c r="B276" s="301" t="s">
        <v>1446</v>
      </c>
      <c r="C276" s="275">
        <v>1</v>
      </c>
      <c r="D276" s="275">
        <v>1</v>
      </c>
      <c r="E276" s="739">
        <v>0</v>
      </c>
    </row>
    <row r="277" spans="1:5" ht="38.25" x14ac:dyDescent="0.25">
      <c r="A277" s="238" t="s">
        <v>1447</v>
      </c>
      <c r="B277" s="238" t="s">
        <v>1448</v>
      </c>
      <c r="C277" s="275">
        <v>2</v>
      </c>
      <c r="D277" s="275">
        <v>0.95</v>
      </c>
      <c r="E277" s="740">
        <v>0</v>
      </c>
    </row>
    <row r="278" spans="1:5" x14ac:dyDescent="0.25">
      <c r="A278" s="695" t="s">
        <v>1449</v>
      </c>
      <c r="B278" s="274" t="s">
        <v>1450</v>
      </c>
      <c r="C278" s="302"/>
      <c r="D278" s="303"/>
      <c r="E278" s="737">
        <v>14103</v>
      </c>
    </row>
    <row r="279" spans="1:5" ht="38.25" x14ac:dyDescent="0.25">
      <c r="A279" s="238" t="s">
        <v>1443</v>
      </c>
      <c r="B279" s="238" t="s">
        <v>1444</v>
      </c>
      <c r="C279" s="275">
        <v>1</v>
      </c>
      <c r="D279" s="275">
        <v>1</v>
      </c>
      <c r="E279" s="737">
        <v>0</v>
      </c>
    </row>
    <row r="280" spans="1:5" x14ac:dyDescent="0.25">
      <c r="A280" s="238" t="s">
        <v>1451</v>
      </c>
      <c r="B280" s="202" t="s">
        <v>1452</v>
      </c>
      <c r="C280" s="275">
        <v>1</v>
      </c>
      <c r="D280" s="275">
        <v>1</v>
      </c>
      <c r="E280" s="737">
        <v>0</v>
      </c>
    </row>
    <row r="281" spans="1:5" ht="38.25" x14ac:dyDescent="0.25">
      <c r="A281" s="238" t="s">
        <v>1447</v>
      </c>
      <c r="B281" s="238" t="s">
        <v>1448</v>
      </c>
      <c r="C281" s="275">
        <v>2</v>
      </c>
      <c r="D281" s="275">
        <v>0.95</v>
      </c>
      <c r="E281" s="737">
        <v>0</v>
      </c>
    </row>
    <row r="282" spans="1:5" x14ac:dyDescent="0.25">
      <c r="A282" s="695" t="s">
        <v>1453</v>
      </c>
      <c r="B282" s="274" t="s">
        <v>1454</v>
      </c>
      <c r="C282" s="302"/>
      <c r="D282" s="303"/>
      <c r="E282" s="738">
        <v>14103</v>
      </c>
    </row>
    <row r="283" spans="1:5" ht="38.25" x14ac:dyDescent="0.25">
      <c r="A283" s="238" t="s">
        <v>1443</v>
      </c>
      <c r="B283" s="238" t="s">
        <v>1444</v>
      </c>
      <c r="C283" s="275">
        <v>1</v>
      </c>
      <c r="D283" s="275">
        <v>1</v>
      </c>
      <c r="E283" s="739">
        <v>0</v>
      </c>
    </row>
    <row r="284" spans="1:5" x14ac:dyDescent="0.25">
      <c r="A284" s="238" t="s">
        <v>1455</v>
      </c>
      <c r="B284" s="202" t="s">
        <v>1456</v>
      </c>
      <c r="C284" s="275">
        <v>1</v>
      </c>
      <c r="D284" s="275">
        <v>1</v>
      </c>
      <c r="E284" s="739">
        <v>0</v>
      </c>
    </row>
    <row r="285" spans="1:5" ht="38.25" x14ac:dyDescent="0.25">
      <c r="A285" s="238" t="s">
        <v>1447</v>
      </c>
      <c r="B285" s="238" t="s">
        <v>1448</v>
      </c>
      <c r="C285" s="275">
        <v>2</v>
      </c>
      <c r="D285" s="275">
        <v>0.95</v>
      </c>
      <c r="E285" s="740">
        <v>0</v>
      </c>
    </row>
    <row r="286" spans="1:5" ht="25.5" x14ac:dyDescent="0.25">
      <c r="A286" s="695" t="s">
        <v>1457</v>
      </c>
      <c r="B286" s="274" t="s">
        <v>1458</v>
      </c>
      <c r="C286" s="302"/>
      <c r="D286" s="303"/>
      <c r="E286" s="738">
        <v>14103</v>
      </c>
    </row>
    <row r="287" spans="1:5" ht="38.25" x14ac:dyDescent="0.25">
      <c r="A287" s="238" t="s">
        <v>1443</v>
      </c>
      <c r="B287" s="238" t="s">
        <v>1444</v>
      </c>
      <c r="C287" s="275">
        <v>1</v>
      </c>
      <c r="D287" s="275">
        <v>1</v>
      </c>
      <c r="E287" s="739">
        <v>0</v>
      </c>
    </row>
    <row r="288" spans="1:5" x14ac:dyDescent="0.25">
      <c r="A288" s="238" t="s">
        <v>1459</v>
      </c>
      <c r="B288" s="202" t="s">
        <v>1460</v>
      </c>
      <c r="C288" s="275">
        <v>1</v>
      </c>
      <c r="D288" s="275">
        <v>1</v>
      </c>
      <c r="E288" s="739">
        <v>0</v>
      </c>
    </row>
    <row r="289" spans="1:5" ht="38.25" x14ac:dyDescent="0.25">
      <c r="A289" s="238" t="s">
        <v>1447</v>
      </c>
      <c r="B289" s="238" t="s">
        <v>1448</v>
      </c>
      <c r="C289" s="275">
        <v>2</v>
      </c>
      <c r="D289" s="275">
        <v>0.95</v>
      </c>
      <c r="E289" s="740">
        <v>0</v>
      </c>
    </row>
    <row r="290" spans="1:5" x14ac:dyDescent="0.25">
      <c r="A290" s="695" t="s">
        <v>1461</v>
      </c>
      <c r="B290" s="274" t="s">
        <v>1462</v>
      </c>
      <c r="C290" s="302"/>
      <c r="D290" s="303"/>
      <c r="E290" s="738">
        <v>14103</v>
      </c>
    </row>
    <row r="291" spans="1:5" ht="38.25" x14ac:dyDescent="0.25">
      <c r="A291" s="238" t="s">
        <v>1443</v>
      </c>
      <c r="B291" s="238" t="s">
        <v>1444</v>
      </c>
      <c r="C291" s="275">
        <v>1</v>
      </c>
      <c r="D291" s="275">
        <v>1</v>
      </c>
      <c r="E291" s="739">
        <v>0</v>
      </c>
    </row>
    <row r="292" spans="1:5" x14ac:dyDescent="0.25">
      <c r="A292" s="300" t="s">
        <v>1463</v>
      </c>
      <c r="B292" s="301" t="s">
        <v>1464</v>
      </c>
      <c r="C292" s="275">
        <v>1</v>
      </c>
      <c r="D292" s="275">
        <v>1</v>
      </c>
      <c r="E292" s="739">
        <v>0</v>
      </c>
    </row>
    <row r="293" spans="1:5" ht="38.25" x14ac:dyDescent="0.25">
      <c r="A293" s="238" t="s">
        <v>1447</v>
      </c>
      <c r="B293" s="238" t="s">
        <v>1448</v>
      </c>
      <c r="C293" s="275">
        <v>2</v>
      </c>
      <c r="D293" s="275">
        <v>0.95</v>
      </c>
      <c r="E293" s="740">
        <v>0</v>
      </c>
    </row>
    <row r="294" spans="1:5" x14ac:dyDescent="0.25">
      <c r="A294" s="695" t="s">
        <v>1465</v>
      </c>
      <c r="B294" s="274" t="s">
        <v>1466</v>
      </c>
      <c r="C294" s="302"/>
      <c r="D294" s="303"/>
      <c r="E294" s="738">
        <v>14103</v>
      </c>
    </row>
    <row r="295" spans="1:5" ht="25.5" x14ac:dyDescent="0.25">
      <c r="A295" s="238" t="s">
        <v>1467</v>
      </c>
      <c r="B295" s="238" t="s">
        <v>1468</v>
      </c>
      <c r="C295" s="275">
        <v>1</v>
      </c>
      <c r="D295" s="275">
        <v>1</v>
      </c>
      <c r="E295" s="739">
        <v>0</v>
      </c>
    </row>
    <row r="296" spans="1:5" x14ac:dyDescent="0.25">
      <c r="A296" s="300" t="s">
        <v>1469</v>
      </c>
      <c r="B296" s="301" t="s">
        <v>1470</v>
      </c>
      <c r="C296" s="275">
        <v>1</v>
      </c>
      <c r="D296" s="275">
        <v>1</v>
      </c>
      <c r="E296" s="739">
        <v>0</v>
      </c>
    </row>
    <row r="297" spans="1:5" ht="25.5" x14ac:dyDescent="0.25">
      <c r="A297" s="238" t="s">
        <v>1471</v>
      </c>
      <c r="B297" s="238" t="s">
        <v>1472</v>
      </c>
      <c r="C297" s="275">
        <v>2</v>
      </c>
      <c r="D297" s="275">
        <v>0.95</v>
      </c>
      <c r="E297" s="740">
        <v>0</v>
      </c>
    </row>
    <row r="298" spans="1:5" x14ac:dyDescent="0.25">
      <c r="A298" s="695" t="s">
        <v>1473</v>
      </c>
      <c r="B298" s="274" t="s">
        <v>1474</v>
      </c>
      <c r="C298" s="302"/>
      <c r="D298" s="303"/>
      <c r="E298" s="738">
        <v>14103</v>
      </c>
    </row>
    <row r="299" spans="1:5" ht="25.5" x14ac:dyDescent="0.25">
      <c r="A299" s="238" t="s">
        <v>1467</v>
      </c>
      <c r="B299" s="238" t="s">
        <v>1468</v>
      </c>
      <c r="C299" s="275">
        <v>1</v>
      </c>
      <c r="D299" s="275">
        <v>1</v>
      </c>
      <c r="E299" s="739">
        <v>0</v>
      </c>
    </row>
    <row r="300" spans="1:5" x14ac:dyDescent="0.25">
      <c r="A300" s="300" t="s">
        <v>1475</v>
      </c>
      <c r="B300" s="301" t="s">
        <v>1476</v>
      </c>
      <c r="C300" s="275">
        <v>1</v>
      </c>
      <c r="D300" s="275">
        <v>1</v>
      </c>
      <c r="E300" s="739">
        <v>0</v>
      </c>
    </row>
    <row r="301" spans="1:5" ht="25.5" x14ac:dyDescent="0.25">
      <c r="A301" s="238" t="s">
        <v>1471</v>
      </c>
      <c r="B301" s="238" t="s">
        <v>1472</v>
      </c>
      <c r="C301" s="275">
        <v>2</v>
      </c>
      <c r="D301" s="275">
        <v>0.95</v>
      </c>
      <c r="E301" s="740">
        <v>0</v>
      </c>
    </row>
    <row r="302" spans="1:5" x14ac:dyDescent="0.25">
      <c r="A302" s="695" t="s">
        <v>1477</v>
      </c>
      <c r="B302" s="274" t="s">
        <v>1478</v>
      </c>
      <c r="C302" s="302"/>
      <c r="D302" s="303"/>
      <c r="E302" s="738">
        <v>14103</v>
      </c>
    </row>
    <row r="303" spans="1:5" ht="38.25" x14ac:dyDescent="0.25">
      <c r="A303" s="238" t="s">
        <v>1443</v>
      </c>
      <c r="B303" s="238" t="s">
        <v>1444</v>
      </c>
      <c r="C303" s="275">
        <v>1</v>
      </c>
      <c r="D303" s="275">
        <v>1</v>
      </c>
      <c r="E303" s="739">
        <v>0</v>
      </c>
    </row>
    <row r="304" spans="1:5" x14ac:dyDescent="0.25">
      <c r="A304" s="300" t="s">
        <v>1479</v>
      </c>
      <c r="B304" s="301" t="s">
        <v>1480</v>
      </c>
      <c r="C304" s="275">
        <v>1</v>
      </c>
      <c r="D304" s="275">
        <v>1</v>
      </c>
      <c r="E304" s="739">
        <v>0</v>
      </c>
    </row>
    <row r="305" spans="1:5" ht="38.25" x14ac:dyDescent="0.25">
      <c r="A305" s="238" t="s">
        <v>1447</v>
      </c>
      <c r="B305" s="238" t="s">
        <v>1448</v>
      </c>
      <c r="C305" s="275">
        <v>2</v>
      </c>
      <c r="D305" s="275">
        <v>0.95</v>
      </c>
      <c r="E305" s="740">
        <v>0</v>
      </c>
    </row>
    <row r="306" spans="1:5" x14ac:dyDescent="0.25">
      <c r="A306" s="695" t="s">
        <v>1481</v>
      </c>
      <c r="B306" s="274" t="s">
        <v>1482</v>
      </c>
      <c r="C306" s="302"/>
      <c r="D306" s="303"/>
      <c r="E306" s="738">
        <v>14103</v>
      </c>
    </row>
    <row r="307" spans="1:5" ht="38.25" x14ac:dyDescent="0.25">
      <c r="A307" s="238" t="s">
        <v>1443</v>
      </c>
      <c r="B307" s="238" t="s">
        <v>1444</v>
      </c>
      <c r="C307" s="275">
        <v>1</v>
      </c>
      <c r="D307" s="275">
        <v>1</v>
      </c>
      <c r="E307" s="739">
        <v>0</v>
      </c>
    </row>
    <row r="308" spans="1:5" x14ac:dyDescent="0.25">
      <c r="A308" s="300" t="s">
        <v>1483</v>
      </c>
      <c r="B308" s="301" t="s">
        <v>1484</v>
      </c>
      <c r="C308" s="275">
        <v>1</v>
      </c>
      <c r="D308" s="275">
        <v>1</v>
      </c>
      <c r="E308" s="739">
        <v>0</v>
      </c>
    </row>
    <row r="309" spans="1:5" ht="38.25" x14ac:dyDescent="0.25">
      <c r="A309" s="238" t="s">
        <v>1447</v>
      </c>
      <c r="B309" s="238" t="s">
        <v>1448</v>
      </c>
      <c r="C309" s="275">
        <v>2</v>
      </c>
      <c r="D309" s="275">
        <v>0.95</v>
      </c>
      <c r="E309" s="740">
        <v>0</v>
      </c>
    </row>
    <row r="310" spans="1:5" x14ac:dyDescent="0.25">
      <c r="A310" s="695" t="s">
        <v>1485</v>
      </c>
      <c r="B310" s="274" t="s">
        <v>1486</v>
      </c>
      <c r="C310" s="302"/>
      <c r="D310" s="303"/>
      <c r="E310" s="738">
        <v>14103</v>
      </c>
    </row>
    <row r="311" spans="1:5" ht="38.25" x14ac:dyDescent="0.25">
      <c r="A311" s="238" t="s">
        <v>1443</v>
      </c>
      <c r="B311" s="238" t="s">
        <v>1444</v>
      </c>
      <c r="C311" s="275">
        <v>1</v>
      </c>
      <c r="D311" s="275">
        <v>1</v>
      </c>
      <c r="E311" s="739">
        <v>0</v>
      </c>
    </row>
    <row r="312" spans="1:5" x14ac:dyDescent="0.25">
      <c r="A312" s="300" t="s">
        <v>1487</v>
      </c>
      <c r="B312" s="301" t="s">
        <v>1488</v>
      </c>
      <c r="C312" s="275">
        <v>1</v>
      </c>
      <c r="D312" s="275">
        <v>1</v>
      </c>
      <c r="E312" s="739">
        <v>0</v>
      </c>
    </row>
    <row r="313" spans="1:5" ht="38.25" x14ac:dyDescent="0.25">
      <c r="A313" s="238" t="s">
        <v>1447</v>
      </c>
      <c r="B313" s="238" t="s">
        <v>1448</v>
      </c>
      <c r="C313" s="275">
        <v>2</v>
      </c>
      <c r="D313" s="275">
        <v>0.95</v>
      </c>
      <c r="E313" s="740">
        <v>0</v>
      </c>
    </row>
    <row r="314" spans="1:5" x14ac:dyDescent="0.25">
      <c r="A314" s="695" t="s">
        <v>1489</v>
      </c>
      <c r="B314" s="274" t="s">
        <v>1490</v>
      </c>
      <c r="C314" s="302"/>
      <c r="D314" s="303"/>
      <c r="E314" s="738">
        <v>14103</v>
      </c>
    </row>
    <row r="315" spans="1:5" ht="38.25" x14ac:dyDescent="0.25">
      <c r="A315" s="238" t="s">
        <v>1443</v>
      </c>
      <c r="B315" s="238" t="s">
        <v>1444</v>
      </c>
      <c r="C315" s="275">
        <v>1</v>
      </c>
      <c r="D315" s="275">
        <v>1</v>
      </c>
      <c r="E315" s="739">
        <v>0</v>
      </c>
    </row>
    <row r="316" spans="1:5" x14ac:dyDescent="0.25">
      <c r="A316" s="300" t="s">
        <v>1491</v>
      </c>
      <c r="B316" s="301" t="s">
        <v>1492</v>
      </c>
      <c r="C316" s="275">
        <v>1</v>
      </c>
      <c r="D316" s="275">
        <v>1</v>
      </c>
      <c r="E316" s="739">
        <v>0</v>
      </c>
    </row>
    <row r="317" spans="1:5" ht="38.25" x14ac:dyDescent="0.25">
      <c r="A317" s="238" t="s">
        <v>1447</v>
      </c>
      <c r="B317" s="238" t="s">
        <v>1448</v>
      </c>
      <c r="C317" s="275">
        <v>2</v>
      </c>
      <c r="D317" s="275">
        <v>0.95</v>
      </c>
      <c r="E317" s="740">
        <v>0</v>
      </c>
    </row>
    <row r="318" spans="1:5" x14ac:dyDescent="0.25">
      <c r="A318" s="695" t="s">
        <v>1493</v>
      </c>
      <c r="B318" s="274" t="s">
        <v>1494</v>
      </c>
      <c r="C318" s="302"/>
      <c r="D318" s="303"/>
      <c r="E318" s="738">
        <v>18802</v>
      </c>
    </row>
    <row r="319" spans="1:5" ht="38.25" x14ac:dyDescent="0.25">
      <c r="A319" s="238" t="s">
        <v>1443</v>
      </c>
      <c r="B319" s="238" t="s">
        <v>1444</v>
      </c>
      <c r="C319" s="275">
        <v>1</v>
      </c>
      <c r="D319" s="275">
        <v>1</v>
      </c>
      <c r="E319" s="739">
        <v>0</v>
      </c>
    </row>
    <row r="320" spans="1:5" x14ac:dyDescent="0.25">
      <c r="A320" s="300" t="s">
        <v>1495</v>
      </c>
      <c r="B320" s="301" t="s">
        <v>1496</v>
      </c>
      <c r="C320" s="275">
        <v>1</v>
      </c>
      <c r="D320" s="275">
        <v>1</v>
      </c>
      <c r="E320" s="739">
        <v>0</v>
      </c>
    </row>
    <row r="321" spans="1:5" ht="38.25" x14ac:dyDescent="0.25">
      <c r="A321" s="238" t="s">
        <v>1447</v>
      </c>
      <c r="B321" s="238" t="s">
        <v>1448</v>
      </c>
      <c r="C321" s="275">
        <v>2</v>
      </c>
      <c r="D321" s="275">
        <v>0.95</v>
      </c>
      <c r="E321" s="740">
        <v>0</v>
      </c>
    </row>
    <row r="322" spans="1:5" x14ac:dyDescent="0.25">
      <c r="A322" s="695" t="s">
        <v>1497</v>
      </c>
      <c r="B322" s="274" t="s">
        <v>1498</v>
      </c>
      <c r="C322" s="302"/>
      <c r="D322" s="303"/>
      <c r="E322" s="738">
        <v>18802</v>
      </c>
    </row>
    <row r="323" spans="1:5" ht="25.5" x14ac:dyDescent="0.25">
      <c r="A323" s="238" t="s">
        <v>1467</v>
      </c>
      <c r="B323" s="238" t="s">
        <v>1468</v>
      </c>
      <c r="C323" s="275">
        <v>1</v>
      </c>
      <c r="D323" s="275">
        <v>1</v>
      </c>
      <c r="E323" s="739">
        <v>0</v>
      </c>
    </row>
    <row r="324" spans="1:5" x14ac:dyDescent="0.25">
      <c r="A324" s="300" t="s">
        <v>1499</v>
      </c>
      <c r="B324" s="301" t="s">
        <v>1500</v>
      </c>
      <c r="C324" s="275">
        <v>1</v>
      </c>
      <c r="D324" s="275">
        <v>1</v>
      </c>
      <c r="E324" s="739">
        <v>0</v>
      </c>
    </row>
    <row r="325" spans="1:5" ht="25.5" x14ac:dyDescent="0.25">
      <c r="A325" s="238" t="s">
        <v>1471</v>
      </c>
      <c r="B325" s="238" t="s">
        <v>1472</v>
      </c>
      <c r="C325" s="275">
        <v>2</v>
      </c>
      <c r="D325" s="275">
        <v>0.95</v>
      </c>
      <c r="E325" s="740">
        <v>0</v>
      </c>
    </row>
    <row r="326" spans="1:5" x14ac:dyDescent="0.25">
      <c r="A326" s="695" t="s">
        <v>1501</v>
      </c>
      <c r="B326" s="274" t="s">
        <v>1502</v>
      </c>
      <c r="C326" s="302"/>
      <c r="D326" s="303"/>
      <c r="E326" s="738">
        <v>18802</v>
      </c>
    </row>
    <row r="327" spans="1:5" ht="25.5" x14ac:dyDescent="0.25">
      <c r="A327" s="238" t="s">
        <v>1467</v>
      </c>
      <c r="B327" s="238" t="s">
        <v>1468</v>
      </c>
      <c r="C327" s="275">
        <v>1</v>
      </c>
      <c r="D327" s="275">
        <v>1</v>
      </c>
      <c r="E327" s="739">
        <v>0</v>
      </c>
    </row>
    <row r="328" spans="1:5" x14ac:dyDescent="0.25">
      <c r="A328" s="300" t="s">
        <v>1503</v>
      </c>
      <c r="B328" s="301" t="s">
        <v>1504</v>
      </c>
      <c r="C328" s="275">
        <v>1</v>
      </c>
      <c r="D328" s="275">
        <v>1</v>
      </c>
      <c r="E328" s="739">
        <v>0</v>
      </c>
    </row>
    <row r="329" spans="1:5" ht="25.5" x14ac:dyDescent="0.25">
      <c r="A329" s="238" t="s">
        <v>1471</v>
      </c>
      <c r="B329" s="238" t="s">
        <v>1472</v>
      </c>
      <c r="C329" s="275">
        <v>2</v>
      </c>
      <c r="D329" s="275">
        <v>0.95</v>
      </c>
      <c r="E329" s="740">
        <v>0</v>
      </c>
    </row>
    <row r="330" spans="1:5" ht="25.5" x14ac:dyDescent="0.25">
      <c r="A330" s="695" t="s">
        <v>1505</v>
      </c>
      <c r="B330" s="274" t="s">
        <v>1506</v>
      </c>
      <c r="C330" s="302"/>
      <c r="D330" s="303"/>
      <c r="E330" s="738">
        <v>18802</v>
      </c>
    </row>
    <row r="331" spans="1:5" ht="25.5" x14ac:dyDescent="0.25">
      <c r="A331" s="238" t="s">
        <v>1467</v>
      </c>
      <c r="B331" s="238" t="s">
        <v>1468</v>
      </c>
      <c r="C331" s="275">
        <v>1</v>
      </c>
      <c r="D331" s="275">
        <v>1</v>
      </c>
      <c r="E331" s="739">
        <v>0</v>
      </c>
    </row>
    <row r="332" spans="1:5" ht="25.5" x14ac:dyDescent="0.25">
      <c r="A332" s="300" t="s">
        <v>1507</v>
      </c>
      <c r="B332" s="301" t="s">
        <v>1508</v>
      </c>
      <c r="C332" s="275">
        <v>1</v>
      </c>
      <c r="D332" s="275">
        <v>1</v>
      </c>
      <c r="E332" s="739">
        <v>0</v>
      </c>
    </row>
    <row r="333" spans="1:5" ht="25.5" x14ac:dyDescent="0.25">
      <c r="A333" s="238" t="s">
        <v>1471</v>
      </c>
      <c r="B333" s="238" t="s">
        <v>1472</v>
      </c>
      <c r="C333" s="275">
        <v>2</v>
      </c>
      <c r="D333" s="275">
        <v>0.95</v>
      </c>
      <c r="E333" s="740">
        <v>0</v>
      </c>
    </row>
    <row r="334" spans="1:5" x14ac:dyDescent="0.25">
      <c r="A334" s="695" t="s">
        <v>1509</v>
      </c>
      <c r="B334" s="274" t="s">
        <v>1510</v>
      </c>
      <c r="C334" s="302"/>
      <c r="D334" s="303"/>
      <c r="E334" s="738">
        <v>18802</v>
      </c>
    </row>
    <row r="335" spans="1:5" ht="25.5" x14ac:dyDescent="0.25">
      <c r="A335" s="238" t="s">
        <v>1467</v>
      </c>
      <c r="B335" s="238" t="s">
        <v>1468</v>
      </c>
      <c r="C335" s="275">
        <v>1</v>
      </c>
      <c r="D335" s="275">
        <v>1</v>
      </c>
      <c r="E335" s="739">
        <v>0</v>
      </c>
    </row>
    <row r="336" spans="1:5" x14ac:dyDescent="0.25">
      <c r="A336" s="300" t="s">
        <v>1511</v>
      </c>
      <c r="B336" s="301" t="s">
        <v>1512</v>
      </c>
      <c r="C336" s="275">
        <v>1</v>
      </c>
      <c r="D336" s="275">
        <v>1</v>
      </c>
      <c r="E336" s="739">
        <v>0</v>
      </c>
    </row>
    <row r="337" spans="1:5" ht="25.5" x14ac:dyDescent="0.25">
      <c r="A337" s="238" t="s">
        <v>1471</v>
      </c>
      <c r="B337" s="238" t="s">
        <v>1472</v>
      </c>
      <c r="C337" s="275">
        <v>2</v>
      </c>
      <c r="D337" s="275">
        <v>0.95</v>
      </c>
      <c r="E337" s="740">
        <v>0</v>
      </c>
    </row>
    <row r="338" spans="1:5" x14ac:dyDescent="0.25">
      <c r="A338" s="695" t="s">
        <v>1513</v>
      </c>
      <c r="B338" s="274" t="s">
        <v>1514</v>
      </c>
      <c r="C338" s="302"/>
      <c r="D338" s="303"/>
      <c r="E338" s="738">
        <v>18802</v>
      </c>
    </row>
    <row r="339" spans="1:5" ht="38.25" x14ac:dyDescent="0.25">
      <c r="A339" s="238" t="s">
        <v>1443</v>
      </c>
      <c r="B339" s="238" t="s">
        <v>1444</v>
      </c>
      <c r="C339" s="275">
        <v>1</v>
      </c>
      <c r="D339" s="275">
        <v>1</v>
      </c>
      <c r="E339" s="739">
        <v>0</v>
      </c>
    </row>
    <row r="340" spans="1:5" x14ac:dyDescent="0.25">
      <c r="A340" s="300" t="s">
        <v>1515</v>
      </c>
      <c r="B340" s="301" t="s">
        <v>1516</v>
      </c>
      <c r="C340" s="275">
        <v>1</v>
      </c>
      <c r="D340" s="275">
        <v>1</v>
      </c>
      <c r="E340" s="739">
        <v>0</v>
      </c>
    </row>
    <row r="341" spans="1:5" ht="38.25" x14ac:dyDescent="0.25">
      <c r="A341" s="238" t="s">
        <v>1447</v>
      </c>
      <c r="B341" s="238" t="s">
        <v>1448</v>
      </c>
      <c r="C341" s="275">
        <v>2</v>
      </c>
      <c r="D341" s="275">
        <v>0.95</v>
      </c>
      <c r="E341" s="740">
        <v>0</v>
      </c>
    </row>
    <row r="342" spans="1:5" x14ac:dyDescent="0.25">
      <c r="A342" s="695" t="s">
        <v>1517</v>
      </c>
      <c r="B342" s="274" t="s">
        <v>1518</v>
      </c>
      <c r="C342" s="302"/>
      <c r="D342" s="303"/>
      <c r="E342" s="738">
        <v>18802</v>
      </c>
    </row>
    <row r="343" spans="1:5" ht="25.5" x14ac:dyDescent="0.25">
      <c r="A343" s="238" t="s">
        <v>1467</v>
      </c>
      <c r="B343" s="238" t="s">
        <v>1468</v>
      </c>
      <c r="C343" s="275">
        <v>1</v>
      </c>
      <c r="D343" s="275">
        <v>1</v>
      </c>
      <c r="E343" s="739">
        <v>0</v>
      </c>
    </row>
    <row r="344" spans="1:5" x14ac:dyDescent="0.25">
      <c r="A344" s="300" t="s">
        <v>1519</v>
      </c>
      <c r="B344" s="301" t="s">
        <v>1520</v>
      </c>
      <c r="C344" s="275">
        <v>1</v>
      </c>
      <c r="D344" s="275">
        <v>1</v>
      </c>
      <c r="E344" s="739">
        <v>0</v>
      </c>
    </row>
    <row r="345" spans="1:5" ht="25.5" x14ac:dyDescent="0.25">
      <c r="A345" s="238" t="s">
        <v>1471</v>
      </c>
      <c r="B345" s="238" t="s">
        <v>1472</v>
      </c>
      <c r="C345" s="275">
        <v>2</v>
      </c>
      <c r="D345" s="275">
        <v>0.95</v>
      </c>
      <c r="E345" s="740">
        <v>0</v>
      </c>
    </row>
    <row r="346" spans="1:5" x14ac:dyDescent="0.25">
      <c r="A346" s="695" t="s">
        <v>1521</v>
      </c>
      <c r="B346" s="274" t="s">
        <v>1522</v>
      </c>
      <c r="C346" s="302"/>
      <c r="D346" s="303"/>
      <c r="E346" s="738">
        <v>18802</v>
      </c>
    </row>
    <row r="347" spans="1:5" ht="38.25" x14ac:dyDescent="0.25">
      <c r="A347" s="238" t="s">
        <v>1443</v>
      </c>
      <c r="B347" s="238" t="s">
        <v>1444</v>
      </c>
      <c r="C347" s="275">
        <v>1</v>
      </c>
      <c r="D347" s="275">
        <v>1</v>
      </c>
      <c r="E347" s="739">
        <v>0</v>
      </c>
    </row>
    <row r="348" spans="1:5" x14ac:dyDescent="0.25">
      <c r="A348" s="300" t="s">
        <v>1523</v>
      </c>
      <c r="B348" s="301" t="s">
        <v>1524</v>
      </c>
      <c r="C348" s="275">
        <v>1</v>
      </c>
      <c r="D348" s="275">
        <v>1</v>
      </c>
      <c r="E348" s="739">
        <v>0</v>
      </c>
    </row>
    <row r="349" spans="1:5" ht="38.25" x14ac:dyDescent="0.25">
      <c r="A349" s="238" t="s">
        <v>1447</v>
      </c>
      <c r="B349" s="238" t="s">
        <v>1448</v>
      </c>
      <c r="C349" s="275">
        <v>2</v>
      </c>
      <c r="D349" s="275">
        <v>0.95</v>
      </c>
      <c r="E349" s="740">
        <v>0</v>
      </c>
    </row>
    <row r="350" spans="1:5" x14ac:dyDescent="0.25">
      <c r="A350" s="695" t="s">
        <v>1525</v>
      </c>
      <c r="B350" s="274" t="s">
        <v>1526</v>
      </c>
      <c r="C350" s="302"/>
      <c r="D350" s="303"/>
      <c r="E350" s="738">
        <v>18802</v>
      </c>
    </row>
    <row r="351" spans="1:5" ht="38.25" x14ac:dyDescent="0.25">
      <c r="A351" s="238" t="s">
        <v>1443</v>
      </c>
      <c r="B351" s="238" t="s">
        <v>1444</v>
      </c>
      <c r="C351" s="275">
        <v>1</v>
      </c>
      <c r="D351" s="275">
        <v>1</v>
      </c>
      <c r="E351" s="739">
        <v>0</v>
      </c>
    </row>
    <row r="352" spans="1:5" x14ac:dyDescent="0.25">
      <c r="A352" s="300" t="s">
        <v>1527</v>
      </c>
      <c r="B352" s="301" t="s">
        <v>1528</v>
      </c>
      <c r="C352" s="275">
        <v>1</v>
      </c>
      <c r="D352" s="275">
        <v>1</v>
      </c>
      <c r="E352" s="739">
        <v>0</v>
      </c>
    </row>
    <row r="353" spans="1:5" ht="38.25" x14ac:dyDescent="0.25">
      <c r="A353" s="238" t="s">
        <v>1447</v>
      </c>
      <c r="B353" s="238" t="s">
        <v>1448</v>
      </c>
      <c r="C353" s="275">
        <v>2</v>
      </c>
      <c r="D353" s="275">
        <v>0.95</v>
      </c>
      <c r="E353" s="740">
        <v>0</v>
      </c>
    </row>
    <row r="354" spans="1:5" x14ac:dyDescent="0.25">
      <c r="A354" s="695" t="s">
        <v>1529</v>
      </c>
      <c r="B354" s="274" t="s">
        <v>1530</v>
      </c>
      <c r="C354" s="302"/>
      <c r="D354" s="303"/>
      <c r="E354" s="738">
        <v>18802</v>
      </c>
    </row>
    <row r="355" spans="1:5" ht="38.25" x14ac:dyDescent="0.25">
      <c r="A355" s="238" t="s">
        <v>1443</v>
      </c>
      <c r="B355" s="238" t="s">
        <v>1444</v>
      </c>
      <c r="C355" s="275">
        <v>1</v>
      </c>
      <c r="D355" s="275">
        <v>1</v>
      </c>
      <c r="E355" s="739">
        <v>0</v>
      </c>
    </row>
    <row r="356" spans="1:5" x14ac:dyDescent="0.25">
      <c r="A356" s="300" t="s">
        <v>1531</v>
      </c>
      <c r="B356" s="301" t="s">
        <v>1532</v>
      </c>
      <c r="C356" s="275">
        <v>1</v>
      </c>
      <c r="D356" s="275">
        <v>1</v>
      </c>
      <c r="E356" s="739">
        <v>0</v>
      </c>
    </row>
    <row r="357" spans="1:5" ht="38.25" x14ac:dyDescent="0.25">
      <c r="A357" s="238" t="s">
        <v>1447</v>
      </c>
      <c r="B357" s="238" t="s">
        <v>1448</v>
      </c>
      <c r="C357" s="275">
        <v>2</v>
      </c>
      <c r="D357" s="275">
        <v>0.95</v>
      </c>
      <c r="E357" s="740">
        <v>0</v>
      </c>
    </row>
    <row r="358" spans="1:5" x14ac:dyDescent="0.25">
      <c r="A358" s="695" t="s">
        <v>1533</v>
      </c>
      <c r="B358" s="274" t="s">
        <v>1534</v>
      </c>
      <c r="C358" s="302"/>
      <c r="D358" s="303"/>
      <c r="E358" s="738">
        <v>18802</v>
      </c>
    </row>
    <row r="359" spans="1:5" ht="25.5" x14ac:dyDescent="0.25">
      <c r="A359" s="238" t="s">
        <v>1467</v>
      </c>
      <c r="B359" s="238" t="s">
        <v>1468</v>
      </c>
      <c r="C359" s="275">
        <v>1</v>
      </c>
      <c r="D359" s="275">
        <v>1</v>
      </c>
      <c r="E359" s="739">
        <v>0</v>
      </c>
    </row>
    <row r="360" spans="1:5" x14ac:dyDescent="0.25">
      <c r="A360" s="300" t="s">
        <v>1535</v>
      </c>
      <c r="B360" s="301" t="s">
        <v>1536</v>
      </c>
      <c r="C360" s="275">
        <v>1</v>
      </c>
      <c r="D360" s="275">
        <v>1</v>
      </c>
      <c r="E360" s="739">
        <v>0</v>
      </c>
    </row>
    <row r="361" spans="1:5" ht="25.5" x14ac:dyDescent="0.25">
      <c r="A361" s="238" t="s">
        <v>1471</v>
      </c>
      <c r="B361" s="238" t="s">
        <v>1472</v>
      </c>
      <c r="C361" s="275">
        <v>2</v>
      </c>
      <c r="D361" s="275">
        <v>0.95</v>
      </c>
      <c r="E361" s="740">
        <v>0</v>
      </c>
    </row>
    <row r="362" spans="1:5" ht="25.5" x14ac:dyDescent="0.25">
      <c r="A362" s="695" t="s">
        <v>1537</v>
      </c>
      <c r="B362" s="274" t="s">
        <v>1538</v>
      </c>
      <c r="C362" s="302"/>
      <c r="D362" s="303"/>
      <c r="E362" s="738">
        <v>18802</v>
      </c>
    </row>
    <row r="363" spans="1:5" ht="25.5" x14ac:dyDescent="0.25">
      <c r="A363" s="238" t="s">
        <v>1467</v>
      </c>
      <c r="B363" s="238" t="s">
        <v>1468</v>
      </c>
      <c r="C363" s="275">
        <v>1</v>
      </c>
      <c r="D363" s="275">
        <v>1</v>
      </c>
      <c r="E363" s="739">
        <v>0</v>
      </c>
    </row>
    <row r="364" spans="1:5" ht="24" customHeight="1" x14ac:dyDescent="0.25">
      <c r="A364" s="300" t="s">
        <v>1539</v>
      </c>
      <c r="B364" s="301" t="s">
        <v>1540</v>
      </c>
      <c r="C364" s="275">
        <v>1</v>
      </c>
      <c r="D364" s="275">
        <v>1</v>
      </c>
      <c r="E364" s="739">
        <v>0</v>
      </c>
    </row>
    <row r="365" spans="1:5" ht="25.5" x14ac:dyDescent="0.25">
      <c r="A365" s="238" t="s">
        <v>1471</v>
      </c>
      <c r="B365" s="238" t="s">
        <v>1472</v>
      </c>
      <c r="C365" s="275">
        <v>2</v>
      </c>
      <c r="D365" s="275">
        <v>0.95</v>
      </c>
      <c r="E365" s="740">
        <v>0</v>
      </c>
    </row>
    <row r="366" spans="1:5" x14ac:dyDescent="0.25">
      <c r="A366" s="695" t="s">
        <v>1541</v>
      </c>
      <c r="B366" s="274" t="s">
        <v>1542</v>
      </c>
      <c r="C366" s="302"/>
      <c r="D366" s="303"/>
      <c r="E366" s="738">
        <v>18802</v>
      </c>
    </row>
    <row r="367" spans="1:5" ht="38.25" x14ac:dyDescent="0.25">
      <c r="A367" s="238" t="s">
        <v>1443</v>
      </c>
      <c r="B367" s="238" t="s">
        <v>1444</v>
      </c>
      <c r="C367" s="275">
        <v>1</v>
      </c>
      <c r="D367" s="275">
        <v>1</v>
      </c>
      <c r="E367" s="739">
        <v>0</v>
      </c>
    </row>
    <row r="368" spans="1:5" x14ac:dyDescent="0.25">
      <c r="A368" s="300" t="s">
        <v>1543</v>
      </c>
      <c r="B368" s="301" t="s">
        <v>1544</v>
      </c>
      <c r="C368" s="275">
        <v>1</v>
      </c>
      <c r="D368" s="275">
        <v>1</v>
      </c>
      <c r="E368" s="739">
        <v>0</v>
      </c>
    </row>
    <row r="369" spans="1:5" ht="38.25" x14ac:dyDescent="0.25">
      <c r="A369" s="238" t="s">
        <v>1447</v>
      </c>
      <c r="B369" s="238" t="s">
        <v>1448</v>
      </c>
      <c r="C369" s="275">
        <v>2</v>
      </c>
      <c r="D369" s="275">
        <v>0.95</v>
      </c>
      <c r="E369" s="740">
        <v>0</v>
      </c>
    </row>
    <row r="370" spans="1:5" x14ac:dyDescent="0.25">
      <c r="A370" s="695" t="s">
        <v>1545</v>
      </c>
      <c r="B370" s="274" t="s">
        <v>1546</v>
      </c>
      <c r="C370" s="302"/>
      <c r="D370" s="303"/>
      <c r="E370" s="738">
        <v>18802</v>
      </c>
    </row>
    <row r="371" spans="1:5" ht="38.25" x14ac:dyDescent="0.25">
      <c r="A371" s="238" t="s">
        <v>1443</v>
      </c>
      <c r="B371" s="238" t="s">
        <v>1444</v>
      </c>
      <c r="C371" s="275">
        <v>1</v>
      </c>
      <c r="D371" s="275">
        <v>1</v>
      </c>
      <c r="E371" s="739">
        <v>0</v>
      </c>
    </row>
    <row r="372" spans="1:5" x14ac:dyDescent="0.25">
      <c r="A372" s="300" t="s">
        <v>1547</v>
      </c>
      <c r="B372" s="301" t="s">
        <v>1548</v>
      </c>
      <c r="C372" s="275">
        <v>1</v>
      </c>
      <c r="D372" s="275">
        <v>1</v>
      </c>
      <c r="E372" s="739">
        <v>0</v>
      </c>
    </row>
    <row r="373" spans="1:5" ht="38.25" x14ac:dyDescent="0.25">
      <c r="A373" s="238" t="s">
        <v>1447</v>
      </c>
      <c r="B373" s="238" t="s">
        <v>1448</v>
      </c>
      <c r="C373" s="275">
        <v>2</v>
      </c>
      <c r="D373" s="275">
        <v>0.95</v>
      </c>
      <c r="E373" s="740">
        <v>0</v>
      </c>
    </row>
    <row r="374" spans="1:5" ht="25.5" x14ac:dyDescent="0.25">
      <c r="A374" s="695" t="s">
        <v>1549</v>
      </c>
      <c r="B374" s="274" t="s">
        <v>1550</v>
      </c>
      <c r="C374" s="302"/>
      <c r="D374" s="303"/>
      <c r="E374" s="738">
        <v>18802</v>
      </c>
    </row>
    <row r="375" spans="1:5" ht="38.25" x14ac:dyDescent="0.25">
      <c r="A375" s="238" t="s">
        <v>1443</v>
      </c>
      <c r="B375" s="238" t="s">
        <v>1444</v>
      </c>
      <c r="C375" s="275">
        <v>1</v>
      </c>
      <c r="D375" s="275">
        <v>1</v>
      </c>
      <c r="E375" s="739">
        <v>0</v>
      </c>
    </row>
    <row r="376" spans="1:5" x14ac:dyDescent="0.25">
      <c r="A376" s="300" t="s">
        <v>1551</v>
      </c>
      <c r="B376" s="301" t="s">
        <v>1552</v>
      </c>
      <c r="C376" s="275">
        <v>1</v>
      </c>
      <c r="D376" s="275">
        <v>1</v>
      </c>
      <c r="E376" s="739">
        <v>0</v>
      </c>
    </row>
    <row r="377" spans="1:5" ht="38.25" x14ac:dyDescent="0.25">
      <c r="A377" s="238" t="s">
        <v>1447</v>
      </c>
      <c r="B377" s="238" t="s">
        <v>1448</v>
      </c>
      <c r="C377" s="275">
        <v>2</v>
      </c>
      <c r="D377" s="275">
        <v>0.95</v>
      </c>
      <c r="E377" s="740">
        <v>0</v>
      </c>
    </row>
    <row r="378" spans="1:5" x14ac:dyDescent="0.25">
      <c r="A378" s="695" t="s">
        <v>1553</v>
      </c>
      <c r="B378" s="274" t="s">
        <v>1554</v>
      </c>
      <c r="C378" s="302"/>
      <c r="D378" s="303"/>
      <c r="E378" s="738">
        <v>18802</v>
      </c>
    </row>
    <row r="379" spans="1:5" ht="38.25" x14ac:dyDescent="0.25">
      <c r="A379" s="238" t="s">
        <v>1443</v>
      </c>
      <c r="B379" s="238" t="s">
        <v>1444</v>
      </c>
      <c r="C379" s="275">
        <v>1</v>
      </c>
      <c r="D379" s="275">
        <v>1</v>
      </c>
      <c r="E379" s="739">
        <v>0</v>
      </c>
    </row>
    <row r="380" spans="1:5" x14ac:dyDescent="0.25">
      <c r="A380" s="300" t="s">
        <v>1555</v>
      </c>
      <c r="B380" s="301" t="s">
        <v>1556</v>
      </c>
      <c r="C380" s="275">
        <v>1</v>
      </c>
      <c r="D380" s="275">
        <v>1</v>
      </c>
      <c r="E380" s="739">
        <v>0</v>
      </c>
    </row>
    <row r="381" spans="1:5" ht="38.25" x14ac:dyDescent="0.25">
      <c r="A381" s="238" t="s">
        <v>1447</v>
      </c>
      <c r="B381" s="238" t="s">
        <v>1448</v>
      </c>
      <c r="C381" s="275">
        <v>2</v>
      </c>
      <c r="D381" s="275">
        <v>0.95</v>
      </c>
      <c r="E381" s="740">
        <v>0</v>
      </c>
    </row>
    <row r="382" spans="1:5" x14ac:dyDescent="0.25">
      <c r="A382" s="695" t="s">
        <v>1557</v>
      </c>
      <c r="B382" s="274" t="s">
        <v>1558</v>
      </c>
      <c r="C382" s="302"/>
      <c r="D382" s="303"/>
      <c r="E382" s="738">
        <v>18802</v>
      </c>
    </row>
    <row r="383" spans="1:5" ht="38.25" x14ac:dyDescent="0.25">
      <c r="A383" s="238" t="s">
        <v>1443</v>
      </c>
      <c r="B383" s="238" t="s">
        <v>1444</v>
      </c>
      <c r="C383" s="275">
        <v>1</v>
      </c>
      <c r="D383" s="275">
        <v>1</v>
      </c>
      <c r="E383" s="739">
        <v>0</v>
      </c>
    </row>
    <row r="384" spans="1:5" x14ac:dyDescent="0.25">
      <c r="A384" s="300" t="s">
        <v>1559</v>
      </c>
      <c r="B384" s="301" t="s">
        <v>1560</v>
      </c>
      <c r="C384" s="275">
        <v>1</v>
      </c>
      <c r="D384" s="275">
        <v>1</v>
      </c>
      <c r="E384" s="739">
        <v>0</v>
      </c>
    </row>
    <row r="385" spans="1:5" ht="38.25" x14ac:dyDescent="0.25">
      <c r="A385" s="238" t="s">
        <v>1447</v>
      </c>
      <c r="B385" s="238" t="s">
        <v>1448</v>
      </c>
      <c r="C385" s="275">
        <v>2</v>
      </c>
      <c r="D385" s="275">
        <v>0.95</v>
      </c>
      <c r="E385" s="740">
        <v>0</v>
      </c>
    </row>
    <row r="386" spans="1:5" x14ac:dyDescent="0.25">
      <c r="A386" s="695" t="s">
        <v>1561</v>
      </c>
      <c r="B386" s="274" t="s">
        <v>1562</v>
      </c>
      <c r="C386" s="302"/>
      <c r="D386" s="303"/>
      <c r="E386" s="738">
        <v>18802</v>
      </c>
    </row>
    <row r="387" spans="1:5" ht="38.25" x14ac:dyDescent="0.25">
      <c r="A387" s="238" t="s">
        <v>1443</v>
      </c>
      <c r="B387" s="238" t="s">
        <v>1444</v>
      </c>
      <c r="C387" s="275">
        <v>1</v>
      </c>
      <c r="D387" s="275">
        <v>1</v>
      </c>
      <c r="E387" s="739">
        <v>0</v>
      </c>
    </row>
    <row r="388" spans="1:5" x14ac:dyDescent="0.25">
      <c r="A388" s="300" t="s">
        <v>1563</v>
      </c>
      <c r="B388" s="301" t="s">
        <v>1564</v>
      </c>
      <c r="C388" s="275">
        <v>1</v>
      </c>
      <c r="D388" s="275">
        <v>1</v>
      </c>
      <c r="E388" s="739">
        <v>0</v>
      </c>
    </row>
    <row r="389" spans="1:5" ht="38.25" x14ac:dyDescent="0.25">
      <c r="A389" s="238" t="s">
        <v>1447</v>
      </c>
      <c r="B389" s="238" t="s">
        <v>1448</v>
      </c>
      <c r="C389" s="275">
        <v>2</v>
      </c>
      <c r="D389" s="275">
        <v>0.95</v>
      </c>
      <c r="E389" s="740">
        <v>0</v>
      </c>
    </row>
    <row r="390" spans="1:5" x14ac:dyDescent="0.25">
      <c r="A390" s="695" t="s">
        <v>1565</v>
      </c>
      <c r="B390" s="274" t="s">
        <v>1566</v>
      </c>
      <c r="C390" s="302"/>
      <c r="D390" s="303"/>
      <c r="E390" s="738">
        <v>18802</v>
      </c>
    </row>
    <row r="391" spans="1:5" ht="38.25" x14ac:dyDescent="0.25">
      <c r="A391" s="238" t="s">
        <v>1443</v>
      </c>
      <c r="B391" s="238" t="s">
        <v>1444</v>
      </c>
      <c r="C391" s="275">
        <v>1</v>
      </c>
      <c r="D391" s="275">
        <v>1</v>
      </c>
      <c r="E391" s="739">
        <v>0</v>
      </c>
    </row>
    <row r="392" spans="1:5" x14ac:dyDescent="0.25">
      <c r="A392" s="300" t="s">
        <v>1567</v>
      </c>
      <c r="B392" s="301" t="s">
        <v>1568</v>
      </c>
      <c r="C392" s="275">
        <v>1</v>
      </c>
      <c r="D392" s="275">
        <v>1</v>
      </c>
      <c r="E392" s="739">
        <v>0</v>
      </c>
    </row>
    <row r="393" spans="1:5" ht="38.25" x14ac:dyDescent="0.25">
      <c r="A393" s="238" t="s">
        <v>1447</v>
      </c>
      <c r="B393" s="238" t="s">
        <v>1448</v>
      </c>
      <c r="C393" s="275">
        <v>2</v>
      </c>
      <c r="D393" s="275">
        <v>0.95</v>
      </c>
      <c r="E393" s="740">
        <v>0</v>
      </c>
    </row>
    <row r="394" spans="1:5" x14ac:dyDescent="0.25">
      <c r="A394" s="695" t="s">
        <v>1569</v>
      </c>
      <c r="B394" s="274" t="s">
        <v>1570</v>
      </c>
      <c r="C394" s="302"/>
      <c r="D394" s="303"/>
      <c r="E394" s="738">
        <v>18802</v>
      </c>
    </row>
    <row r="395" spans="1:5" ht="25.5" x14ac:dyDescent="0.25">
      <c r="A395" s="238" t="s">
        <v>1467</v>
      </c>
      <c r="B395" s="238" t="s">
        <v>1468</v>
      </c>
      <c r="C395" s="275">
        <v>1</v>
      </c>
      <c r="D395" s="275">
        <v>1</v>
      </c>
      <c r="E395" s="739">
        <v>0</v>
      </c>
    </row>
    <row r="396" spans="1:5" x14ac:dyDescent="0.25">
      <c r="A396" s="300" t="s">
        <v>1571</v>
      </c>
      <c r="B396" s="301" t="s">
        <v>1572</v>
      </c>
      <c r="C396" s="275">
        <v>1</v>
      </c>
      <c r="D396" s="275">
        <v>1</v>
      </c>
      <c r="E396" s="739">
        <v>0</v>
      </c>
    </row>
    <row r="397" spans="1:5" ht="25.5" x14ac:dyDescent="0.25">
      <c r="A397" s="238" t="s">
        <v>1471</v>
      </c>
      <c r="B397" s="238" t="s">
        <v>1472</v>
      </c>
      <c r="C397" s="275">
        <v>2</v>
      </c>
      <c r="D397" s="275">
        <v>0.95</v>
      </c>
      <c r="E397" s="740">
        <v>0</v>
      </c>
    </row>
    <row r="398" spans="1:5" x14ac:dyDescent="0.25">
      <c r="A398" s="695" t="s">
        <v>1573</v>
      </c>
      <c r="B398" s="274" t="s">
        <v>1574</v>
      </c>
      <c r="C398" s="302"/>
      <c r="D398" s="303"/>
      <c r="E398" s="738">
        <v>18802</v>
      </c>
    </row>
    <row r="399" spans="1:5" ht="38.25" x14ac:dyDescent="0.25">
      <c r="A399" s="238" t="s">
        <v>1443</v>
      </c>
      <c r="B399" s="238" t="s">
        <v>1444</v>
      </c>
      <c r="C399" s="275">
        <v>1</v>
      </c>
      <c r="D399" s="275">
        <v>1</v>
      </c>
      <c r="E399" s="739">
        <v>0</v>
      </c>
    </row>
    <row r="400" spans="1:5" x14ac:dyDescent="0.25">
      <c r="A400" s="300" t="s">
        <v>1575</v>
      </c>
      <c r="B400" s="301" t="s">
        <v>1576</v>
      </c>
      <c r="C400" s="275">
        <v>1</v>
      </c>
      <c r="D400" s="275">
        <v>1</v>
      </c>
      <c r="E400" s="739">
        <v>0</v>
      </c>
    </row>
    <row r="401" spans="1:5" ht="38.25" x14ac:dyDescent="0.25">
      <c r="A401" s="238" t="s">
        <v>1447</v>
      </c>
      <c r="B401" s="238" t="s">
        <v>1448</v>
      </c>
      <c r="C401" s="275">
        <v>2</v>
      </c>
      <c r="D401" s="275">
        <v>0.95</v>
      </c>
      <c r="E401" s="740">
        <v>0</v>
      </c>
    </row>
    <row r="402" spans="1:5" ht="25.5" x14ac:dyDescent="0.25">
      <c r="A402" s="695" t="s">
        <v>1577</v>
      </c>
      <c r="B402" s="274" t="s">
        <v>1578</v>
      </c>
      <c r="C402" s="302"/>
      <c r="D402" s="303"/>
      <c r="E402" s="738">
        <v>18802</v>
      </c>
    </row>
    <row r="403" spans="1:5" ht="25.5" x14ac:dyDescent="0.25">
      <c r="A403" s="238" t="s">
        <v>1467</v>
      </c>
      <c r="B403" s="238" t="s">
        <v>1468</v>
      </c>
      <c r="C403" s="275">
        <v>1</v>
      </c>
      <c r="D403" s="275">
        <v>1</v>
      </c>
      <c r="E403" s="739">
        <v>0</v>
      </c>
    </row>
    <row r="404" spans="1:5" ht="25.5" x14ac:dyDescent="0.25">
      <c r="A404" s="300" t="s">
        <v>1579</v>
      </c>
      <c r="B404" s="301" t="s">
        <v>1580</v>
      </c>
      <c r="C404" s="275">
        <v>1</v>
      </c>
      <c r="D404" s="275">
        <v>1</v>
      </c>
      <c r="E404" s="739">
        <v>0</v>
      </c>
    </row>
    <row r="405" spans="1:5" ht="25.5" x14ac:dyDescent="0.25">
      <c r="A405" s="238" t="s">
        <v>1471</v>
      </c>
      <c r="B405" s="238" t="s">
        <v>1472</v>
      </c>
      <c r="C405" s="275">
        <v>2</v>
      </c>
      <c r="D405" s="275">
        <v>0.95</v>
      </c>
      <c r="E405" s="740">
        <v>0</v>
      </c>
    </row>
    <row r="406" spans="1:5" x14ac:dyDescent="0.25">
      <c r="A406" s="695" t="s">
        <v>1581</v>
      </c>
      <c r="B406" s="274" t="s">
        <v>1582</v>
      </c>
      <c r="C406" s="302"/>
      <c r="D406" s="303"/>
      <c r="E406" s="738">
        <v>18802</v>
      </c>
    </row>
    <row r="407" spans="1:5" ht="38.25" x14ac:dyDescent="0.25">
      <c r="A407" s="238" t="s">
        <v>1443</v>
      </c>
      <c r="B407" s="238" t="s">
        <v>1444</v>
      </c>
      <c r="C407" s="275">
        <v>1</v>
      </c>
      <c r="D407" s="275">
        <v>1</v>
      </c>
      <c r="E407" s="739">
        <v>0</v>
      </c>
    </row>
    <row r="408" spans="1:5" x14ac:dyDescent="0.25">
      <c r="A408" s="300" t="s">
        <v>1583</v>
      </c>
      <c r="B408" s="301" t="s">
        <v>1584</v>
      </c>
      <c r="C408" s="275">
        <v>1</v>
      </c>
      <c r="D408" s="275">
        <v>1</v>
      </c>
      <c r="E408" s="739">
        <v>0</v>
      </c>
    </row>
    <row r="409" spans="1:5" ht="38.25" x14ac:dyDescent="0.25">
      <c r="A409" s="238" t="s">
        <v>1447</v>
      </c>
      <c r="B409" s="238" t="s">
        <v>1448</v>
      </c>
      <c r="C409" s="275">
        <v>2</v>
      </c>
      <c r="D409" s="275">
        <v>0.95</v>
      </c>
      <c r="E409" s="740">
        <v>0</v>
      </c>
    </row>
    <row r="410" spans="1:5" x14ac:dyDescent="0.25">
      <c r="A410" s="695" t="s">
        <v>1585</v>
      </c>
      <c r="B410" s="274" t="s">
        <v>1586</v>
      </c>
      <c r="C410" s="302"/>
      <c r="D410" s="303"/>
      <c r="E410" s="738">
        <v>18802</v>
      </c>
    </row>
    <row r="411" spans="1:5" ht="25.5" x14ac:dyDescent="0.25">
      <c r="A411" s="238" t="s">
        <v>1467</v>
      </c>
      <c r="B411" s="238" t="s">
        <v>1468</v>
      </c>
      <c r="C411" s="275">
        <v>1</v>
      </c>
      <c r="D411" s="275">
        <v>1</v>
      </c>
      <c r="E411" s="739">
        <v>0</v>
      </c>
    </row>
    <row r="412" spans="1:5" x14ac:dyDescent="0.25">
      <c r="A412" s="300" t="s">
        <v>1587</v>
      </c>
      <c r="B412" s="301" t="s">
        <v>1588</v>
      </c>
      <c r="C412" s="275">
        <v>1</v>
      </c>
      <c r="D412" s="275">
        <v>1</v>
      </c>
      <c r="E412" s="739">
        <v>0</v>
      </c>
    </row>
    <row r="413" spans="1:5" ht="25.5" x14ac:dyDescent="0.25">
      <c r="A413" s="238" t="s">
        <v>1471</v>
      </c>
      <c r="B413" s="238" t="s">
        <v>1472</v>
      </c>
      <c r="C413" s="275">
        <v>2</v>
      </c>
      <c r="D413" s="275">
        <v>0.95</v>
      </c>
      <c r="E413" s="740">
        <v>0</v>
      </c>
    </row>
    <row r="414" spans="1:5" x14ac:dyDescent="0.25">
      <c r="A414" s="695" t="s">
        <v>1589</v>
      </c>
      <c r="B414" s="274" t="s">
        <v>1590</v>
      </c>
      <c r="C414" s="302"/>
      <c r="D414" s="303"/>
      <c r="E414" s="738">
        <v>18802</v>
      </c>
    </row>
    <row r="415" spans="1:5" ht="38.25" x14ac:dyDescent="0.25">
      <c r="A415" s="238" t="s">
        <v>1443</v>
      </c>
      <c r="B415" s="238" t="s">
        <v>1444</v>
      </c>
      <c r="C415" s="275">
        <v>1</v>
      </c>
      <c r="D415" s="275">
        <v>1</v>
      </c>
      <c r="E415" s="739">
        <v>0</v>
      </c>
    </row>
    <row r="416" spans="1:5" x14ac:dyDescent="0.25">
      <c r="A416" s="300" t="s">
        <v>1591</v>
      </c>
      <c r="B416" s="301" t="s">
        <v>1592</v>
      </c>
      <c r="C416" s="275">
        <v>1</v>
      </c>
      <c r="D416" s="275">
        <v>1</v>
      </c>
      <c r="E416" s="739">
        <v>0</v>
      </c>
    </row>
    <row r="417" spans="1:5" ht="38.25" x14ac:dyDescent="0.25">
      <c r="A417" s="238" t="s">
        <v>1447</v>
      </c>
      <c r="B417" s="238" t="s">
        <v>1448</v>
      </c>
      <c r="C417" s="275">
        <v>2</v>
      </c>
      <c r="D417" s="275">
        <v>0.95</v>
      </c>
      <c r="E417" s="740">
        <v>0</v>
      </c>
    </row>
    <row r="418" spans="1:5" x14ac:dyDescent="0.25">
      <c r="A418" s="695" t="s">
        <v>1593</v>
      </c>
      <c r="B418" s="274" t="s">
        <v>1594</v>
      </c>
      <c r="C418" s="302"/>
      <c r="D418" s="303"/>
      <c r="E418" s="738">
        <v>18802</v>
      </c>
    </row>
    <row r="419" spans="1:5" ht="38.25" x14ac:dyDescent="0.25">
      <c r="A419" s="238" t="s">
        <v>1443</v>
      </c>
      <c r="B419" s="238" t="s">
        <v>1444</v>
      </c>
      <c r="C419" s="275">
        <v>1</v>
      </c>
      <c r="D419" s="275">
        <v>1</v>
      </c>
      <c r="E419" s="739">
        <v>0</v>
      </c>
    </row>
    <row r="420" spans="1:5" x14ac:dyDescent="0.25">
      <c r="A420" s="300" t="s">
        <v>1595</v>
      </c>
      <c r="B420" s="301" t="s">
        <v>1596</v>
      </c>
      <c r="C420" s="275">
        <v>1</v>
      </c>
      <c r="D420" s="275">
        <v>1</v>
      </c>
      <c r="E420" s="739">
        <v>0</v>
      </c>
    </row>
    <row r="421" spans="1:5" ht="38.25" x14ac:dyDescent="0.25">
      <c r="A421" s="238" t="s">
        <v>1447</v>
      </c>
      <c r="B421" s="238" t="s">
        <v>1448</v>
      </c>
      <c r="C421" s="275">
        <v>2</v>
      </c>
      <c r="D421" s="275">
        <v>0.95</v>
      </c>
      <c r="E421" s="740">
        <v>0</v>
      </c>
    </row>
    <row r="422" spans="1:5" x14ac:dyDescent="0.25">
      <c r="A422" s="695" t="s">
        <v>1597</v>
      </c>
      <c r="B422" s="274" t="s">
        <v>1598</v>
      </c>
      <c r="C422" s="302"/>
      <c r="D422" s="303"/>
      <c r="E422" s="738">
        <v>27076</v>
      </c>
    </row>
    <row r="423" spans="1:5" x14ac:dyDescent="0.25">
      <c r="A423" s="238" t="s">
        <v>1599</v>
      </c>
      <c r="B423" s="238" t="s">
        <v>1600</v>
      </c>
      <c r="C423" s="275">
        <v>1</v>
      </c>
      <c r="D423" s="275">
        <v>1</v>
      </c>
      <c r="E423" s="739">
        <v>0</v>
      </c>
    </row>
    <row r="424" spans="1:5" x14ac:dyDescent="0.25">
      <c r="A424" s="300" t="s">
        <v>1601</v>
      </c>
      <c r="B424" s="301" t="s">
        <v>1602</v>
      </c>
      <c r="C424" s="275">
        <v>1</v>
      </c>
      <c r="D424" s="275">
        <v>1</v>
      </c>
      <c r="E424" s="739">
        <v>0</v>
      </c>
    </row>
    <row r="425" spans="1:5" x14ac:dyDescent="0.25">
      <c r="A425" s="238" t="s">
        <v>1603</v>
      </c>
      <c r="B425" s="238" t="s">
        <v>1604</v>
      </c>
      <c r="C425" s="275">
        <v>2</v>
      </c>
      <c r="D425" s="275">
        <v>0.95</v>
      </c>
      <c r="E425" s="740">
        <v>0</v>
      </c>
    </row>
    <row r="426" spans="1:5" x14ac:dyDescent="0.25">
      <c r="A426" s="695" t="s">
        <v>1605</v>
      </c>
      <c r="B426" s="274" t="s">
        <v>1606</v>
      </c>
      <c r="C426" s="302"/>
      <c r="D426" s="303"/>
      <c r="E426" s="738">
        <v>27076</v>
      </c>
    </row>
    <row r="427" spans="1:5" ht="25.5" x14ac:dyDescent="0.25">
      <c r="A427" s="238" t="s">
        <v>1607</v>
      </c>
      <c r="B427" s="238" t="s">
        <v>1608</v>
      </c>
      <c r="C427" s="275">
        <v>1</v>
      </c>
      <c r="D427" s="275">
        <v>1</v>
      </c>
      <c r="E427" s="739">
        <v>0</v>
      </c>
    </row>
    <row r="428" spans="1:5" x14ac:dyDescent="0.25">
      <c r="A428" s="300" t="s">
        <v>1609</v>
      </c>
      <c r="B428" s="301" t="s">
        <v>1610</v>
      </c>
      <c r="C428" s="275">
        <v>1</v>
      </c>
      <c r="D428" s="275">
        <v>1</v>
      </c>
      <c r="E428" s="739">
        <v>0</v>
      </c>
    </row>
    <row r="429" spans="1:5" ht="25.5" x14ac:dyDescent="0.25">
      <c r="A429" s="238" t="s">
        <v>1611</v>
      </c>
      <c r="B429" s="238" t="s">
        <v>1612</v>
      </c>
      <c r="C429" s="275">
        <v>2</v>
      </c>
      <c r="D429" s="275">
        <v>0.95</v>
      </c>
      <c r="E429" s="740">
        <v>0</v>
      </c>
    </row>
    <row r="430" spans="1:5" x14ac:dyDescent="0.25">
      <c r="A430" s="695" t="s">
        <v>1613</v>
      </c>
      <c r="B430" s="274" t="s">
        <v>1614</v>
      </c>
      <c r="C430" s="302"/>
      <c r="D430" s="303"/>
      <c r="E430" s="738">
        <v>1626</v>
      </c>
    </row>
    <row r="431" spans="1:5" ht="38.25" x14ac:dyDescent="0.25">
      <c r="A431" s="238" t="s">
        <v>1443</v>
      </c>
      <c r="B431" s="238" t="s">
        <v>1444</v>
      </c>
      <c r="C431" s="275">
        <v>1</v>
      </c>
      <c r="D431" s="275">
        <v>1</v>
      </c>
      <c r="E431" s="739">
        <v>0</v>
      </c>
    </row>
    <row r="432" spans="1:5" x14ac:dyDescent="0.25">
      <c r="A432" s="300" t="s">
        <v>1615</v>
      </c>
      <c r="B432" s="301" t="s">
        <v>1616</v>
      </c>
      <c r="C432" s="275">
        <v>1</v>
      </c>
      <c r="D432" s="275">
        <v>1</v>
      </c>
      <c r="E432" s="739">
        <v>0</v>
      </c>
    </row>
    <row r="433" spans="1:5" ht="38.25" x14ac:dyDescent="0.25">
      <c r="A433" s="238" t="s">
        <v>1447</v>
      </c>
      <c r="B433" s="238" t="s">
        <v>1448</v>
      </c>
      <c r="C433" s="275">
        <v>2</v>
      </c>
      <c r="D433" s="275">
        <v>0.95</v>
      </c>
      <c r="E433" s="740">
        <v>0</v>
      </c>
    </row>
    <row r="434" spans="1:5" x14ac:dyDescent="0.25">
      <c r="A434" s="695" t="s">
        <v>1617</v>
      </c>
      <c r="B434" s="274" t="s">
        <v>1618</v>
      </c>
      <c r="C434" s="302"/>
      <c r="D434" s="303"/>
      <c r="E434" s="738">
        <v>1626</v>
      </c>
    </row>
    <row r="435" spans="1:5" ht="25.5" x14ac:dyDescent="0.25">
      <c r="A435" s="238" t="s">
        <v>1467</v>
      </c>
      <c r="B435" s="238" t="s">
        <v>1468</v>
      </c>
      <c r="C435" s="275">
        <v>1</v>
      </c>
      <c r="D435" s="275">
        <v>1</v>
      </c>
      <c r="E435" s="739">
        <v>0</v>
      </c>
    </row>
    <row r="436" spans="1:5" x14ac:dyDescent="0.25">
      <c r="A436" s="300" t="s">
        <v>1619</v>
      </c>
      <c r="B436" s="301" t="s">
        <v>1620</v>
      </c>
      <c r="C436" s="275">
        <v>1</v>
      </c>
      <c r="D436" s="275">
        <v>1</v>
      </c>
      <c r="E436" s="739">
        <v>0</v>
      </c>
    </row>
    <row r="437" spans="1:5" ht="25.5" x14ac:dyDescent="0.25">
      <c r="A437" s="238" t="s">
        <v>1471</v>
      </c>
      <c r="B437" s="238" t="s">
        <v>1472</v>
      </c>
      <c r="C437" s="275">
        <v>2</v>
      </c>
      <c r="D437" s="275">
        <v>0.95</v>
      </c>
      <c r="E437" s="740">
        <v>0</v>
      </c>
    </row>
    <row r="438" spans="1:5" x14ac:dyDescent="0.25">
      <c r="A438" s="695" t="s">
        <v>1621</v>
      </c>
      <c r="B438" s="274" t="s">
        <v>1622</v>
      </c>
      <c r="C438" s="302"/>
      <c r="D438" s="303"/>
      <c r="E438" s="738">
        <v>1626</v>
      </c>
    </row>
    <row r="439" spans="1:5" ht="38.25" x14ac:dyDescent="0.25">
      <c r="A439" s="238" t="s">
        <v>1443</v>
      </c>
      <c r="B439" s="238" t="s">
        <v>1444</v>
      </c>
      <c r="C439" s="275">
        <v>1</v>
      </c>
      <c r="D439" s="275">
        <v>1</v>
      </c>
      <c r="E439" s="739">
        <v>0</v>
      </c>
    </row>
    <row r="440" spans="1:5" x14ac:dyDescent="0.25">
      <c r="A440" s="300" t="s">
        <v>1623</v>
      </c>
      <c r="B440" s="301" t="s">
        <v>1624</v>
      </c>
      <c r="C440" s="275">
        <v>1</v>
      </c>
      <c r="D440" s="275">
        <v>1</v>
      </c>
      <c r="E440" s="739">
        <v>0</v>
      </c>
    </row>
    <row r="441" spans="1:5" ht="38.25" x14ac:dyDescent="0.25">
      <c r="A441" s="238" t="s">
        <v>1447</v>
      </c>
      <c r="B441" s="238" t="s">
        <v>1448</v>
      </c>
      <c r="C441" s="275">
        <v>2</v>
      </c>
      <c r="D441" s="275">
        <v>0.95</v>
      </c>
      <c r="E441" s="740">
        <v>0</v>
      </c>
    </row>
    <row r="442" spans="1:5" x14ac:dyDescent="0.25">
      <c r="A442" s="695" t="s">
        <v>1625</v>
      </c>
      <c r="B442" s="274" t="s">
        <v>1626</v>
      </c>
      <c r="C442" s="302"/>
      <c r="D442" s="303"/>
      <c r="E442" s="738">
        <v>1626</v>
      </c>
    </row>
    <row r="443" spans="1:5" ht="38.25" x14ac:dyDescent="0.25">
      <c r="A443" s="238" t="s">
        <v>1443</v>
      </c>
      <c r="B443" s="238" t="s">
        <v>1444</v>
      </c>
      <c r="C443" s="275">
        <v>1</v>
      </c>
      <c r="D443" s="275">
        <v>1</v>
      </c>
      <c r="E443" s="739">
        <v>0</v>
      </c>
    </row>
    <row r="444" spans="1:5" x14ac:dyDescent="0.25">
      <c r="A444" s="300" t="s">
        <v>1627</v>
      </c>
      <c r="B444" s="301" t="s">
        <v>1628</v>
      </c>
      <c r="C444" s="275">
        <v>1</v>
      </c>
      <c r="D444" s="275">
        <v>1</v>
      </c>
      <c r="E444" s="739">
        <v>0</v>
      </c>
    </row>
    <row r="445" spans="1:5" ht="38.25" x14ac:dyDescent="0.25">
      <c r="A445" s="238" t="s">
        <v>1447</v>
      </c>
      <c r="B445" s="238" t="s">
        <v>1448</v>
      </c>
      <c r="C445" s="275">
        <v>2</v>
      </c>
      <c r="D445" s="275">
        <v>0.95</v>
      </c>
      <c r="E445" s="740">
        <v>0</v>
      </c>
    </row>
    <row r="446" spans="1:5" x14ac:dyDescent="0.25">
      <c r="A446" s="695" t="s">
        <v>1629</v>
      </c>
      <c r="B446" s="274" t="s">
        <v>1630</v>
      </c>
      <c r="C446" s="302"/>
      <c r="D446" s="303"/>
      <c r="E446" s="738">
        <v>1626</v>
      </c>
    </row>
    <row r="447" spans="1:5" ht="38.25" x14ac:dyDescent="0.25">
      <c r="A447" s="238" t="s">
        <v>1443</v>
      </c>
      <c r="B447" s="238" t="s">
        <v>1444</v>
      </c>
      <c r="C447" s="275">
        <v>1</v>
      </c>
      <c r="D447" s="275">
        <v>1</v>
      </c>
      <c r="E447" s="739">
        <v>0</v>
      </c>
    </row>
    <row r="448" spans="1:5" x14ac:dyDescent="0.25">
      <c r="A448" s="300" t="s">
        <v>1631</v>
      </c>
      <c r="B448" s="301" t="s">
        <v>1632</v>
      </c>
      <c r="C448" s="275">
        <v>1</v>
      </c>
      <c r="D448" s="275">
        <v>1</v>
      </c>
      <c r="E448" s="739">
        <v>0</v>
      </c>
    </row>
    <row r="449" spans="1:5" ht="38.25" x14ac:dyDescent="0.25">
      <c r="A449" s="238" t="s">
        <v>1447</v>
      </c>
      <c r="B449" s="238" t="s">
        <v>1448</v>
      </c>
      <c r="C449" s="275">
        <v>2</v>
      </c>
      <c r="D449" s="275">
        <v>0.95</v>
      </c>
      <c r="E449" s="740">
        <v>0</v>
      </c>
    </row>
    <row r="450" spans="1:5" x14ac:dyDescent="0.25">
      <c r="A450" s="695" t="s">
        <v>1633</v>
      </c>
      <c r="B450" s="274" t="s">
        <v>1634</v>
      </c>
      <c r="C450" s="302"/>
      <c r="D450" s="303"/>
      <c r="E450" s="738">
        <v>1626</v>
      </c>
    </row>
    <row r="451" spans="1:5" ht="38.25" x14ac:dyDescent="0.25">
      <c r="A451" s="238" t="s">
        <v>1443</v>
      </c>
      <c r="B451" s="238" t="s">
        <v>1444</v>
      </c>
      <c r="C451" s="275">
        <v>1</v>
      </c>
      <c r="D451" s="275">
        <v>1</v>
      </c>
      <c r="E451" s="739">
        <v>0</v>
      </c>
    </row>
    <row r="452" spans="1:5" x14ac:dyDescent="0.25">
      <c r="A452" s="300" t="s">
        <v>1635</v>
      </c>
      <c r="B452" s="301" t="s">
        <v>1636</v>
      </c>
      <c r="C452" s="275">
        <v>1</v>
      </c>
      <c r="D452" s="275">
        <v>1</v>
      </c>
      <c r="E452" s="739">
        <v>0</v>
      </c>
    </row>
    <row r="453" spans="1:5" ht="38.25" x14ac:dyDescent="0.25">
      <c r="A453" s="238" t="s">
        <v>1447</v>
      </c>
      <c r="B453" s="238" t="s">
        <v>1448</v>
      </c>
      <c r="C453" s="275">
        <v>2</v>
      </c>
      <c r="D453" s="275">
        <v>0.95</v>
      </c>
      <c r="E453" s="740">
        <v>0</v>
      </c>
    </row>
    <row r="454" spans="1:5" x14ac:dyDescent="0.25">
      <c r="A454" s="695" t="s">
        <v>1637</v>
      </c>
      <c r="B454" s="274" t="s">
        <v>1638</v>
      </c>
      <c r="C454" s="302"/>
      <c r="D454" s="303"/>
      <c r="E454" s="738">
        <v>1626</v>
      </c>
    </row>
    <row r="455" spans="1:5" ht="25.5" x14ac:dyDescent="0.25">
      <c r="A455" s="238" t="s">
        <v>1467</v>
      </c>
      <c r="B455" s="238" t="s">
        <v>1468</v>
      </c>
      <c r="C455" s="275">
        <v>1</v>
      </c>
      <c r="D455" s="275">
        <v>1</v>
      </c>
      <c r="E455" s="739">
        <v>0</v>
      </c>
    </row>
    <row r="456" spans="1:5" x14ac:dyDescent="0.25">
      <c r="A456" s="300" t="s">
        <v>1639</v>
      </c>
      <c r="B456" s="301" t="s">
        <v>1640</v>
      </c>
      <c r="C456" s="275">
        <v>1</v>
      </c>
      <c r="D456" s="275">
        <v>1</v>
      </c>
      <c r="E456" s="739">
        <v>0</v>
      </c>
    </row>
    <row r="457" spans="1:5" ht="25.5" x14ac:dyDescent="0.25">
      <c r="A457" s="238" t="s">
        <v>1471</v>
      </c>
      <c r="B457" s="238" t="s">
        <v>1472</v>
      </c>
      <c r="C457" s="275">
        <v>2</v>
      </c>
      <c r="D457" s="275">
        <v>0.95</v>
      </c>
      <c r="E457" s="740">
        <v>0</v>
      </c>
    </row>
    <row r="458" spans="1:5" ht="25.5" x14ac:dyDescent="0.25">
      <c r="A458" s="695" t="s">
        <v>1641</v>
      </c>
      <c r="B458" s="274" t="s">
        <v>1642</v>
      </c>
      <c r="C458" s="302"/>
      <c r="D458" s="303"/>
      <c r="E458" s="738">
        <v>1626</v>
      </c>
    </row>
    <row r="459" spans="1:5" ht="38.25" x14ac:dyDescent="0.25">
      <c r="A459" s="238" t="s">
        <v>1443</v>
      </c>
      <c r="B459" s="238" t="s">
        <v>1444</v>
      </c>
      <c r="C459" s="275">
        <v>1</v>
      </c>
      <c r="D459" s="275">
        <v>1</v>
      </c>
      <c r="E459" s="739">
        <v>0</v>
      </c>
    </row>
    <row r="460" spans="1:5" x14ac:dyDescent="0.25">
      <c r="A460" s="300" t="s">
        <v>1643</v>
      </c>
      <c r="B460" s="301" t="s">
        <v>1644</v>
      </c>
      <c r="C460" s="275">
        <v>1</v>
      </c>
      <c r="D460" s="275">
        <v>1</v>
      </c>
      <c r="E460" s="739">
        <v>0</v>
      </c>
    </row>
    <row r="461" spans="1:5" ht="38.25" x14ac:dyDescent="0.25">
      <c r="A461" s="238" t="s">
        <v>1447</v>
      </c>
      <c r="B461" s="238" t="s">
        <v>1448</v>
      </c>
      <c r="C461" s="275">
        <v>2</v>
      </c>
      <c r="D461" s="275">
        <v>0.95</v>
      </c>
      <c r="E461" s="740">
        <v>0</v>
      </c>
    </row>
    <row r="462" spans="1:5" x14ac:dyDescent="0.25">
      <c r="A462" s="695" t="s">
        <v>1645</v>
      </c>
      <c r="B462" s="274" t="s">
        <v>1646</v>
      </c>
      <c r="C462" s="302"/>
      <c r="D462" s="303"/>
      <c r="E462" s="738">
        <v>1626</v>
      </c>
    </row>
    <row r="463" spans="1:5" ht="25.5" x14ac:dyDescent="0.25">
      <c r="A463" s="238" t="s">
        <v>1467</v>
      </c>
      <c r="B463" s="238" t="s">
        <v>1468</v>
      </c>
      <c r="C463" s="275">
        <v>1</v>
      </c>
      <c r="D463" s="275">
        <v>1</v>
      </c>
      <c r="E463" s="739">
        <v>0</v>
      </c>
    </row>
    <row r="464" spans="1:5" x14ac:dyDescent="0.25">
      <c r="A464" s="300" t="s">
        <v>1647</v>
      </c>
      <c r="B464" s="301" t="s">
        <v>1648</v>
      </c>
      <c r="C464" s="275">
        <v>1</v>
      </c>
      <c r="D464" s="275">
        <v>1</v>
      </c>
      <c r="E464" s="739">
        <v>0</v>
      </c>
    </row>
    <row r="465" spans="1:5" ht="25.5" x14ac:dyDescent="0.25">
      <c r="A465" s="238" t="s">
        <v>1471</v>
      </c>
      <c r="B465" s="238" t="s">
        <v>1472</v>
      </c>
      <c r="C465" s="275">
        <v>2</v>
      </c>
      <c r="D465" s="275">
        <v>0.95</v>
      </c>
      <c r="E465" s="740">
        <v>0</v>
      </c>
    </row>
    <row r="466" spans="1:5" x14ac:dyDescent="0.25">
      <c r="A466" s="695" t="s">
        <v>1649</v>
      </c>
      <c r="B466" s="274" t="s">
        <v>1650</v>
      </c>
      <c r="C466" s="302"/>
      <c r="D466" s="303"/>
      <c r="E466" s="738">
        <v>3564</v>
      </c>
    </row>
    <row r="467" spans="1:5" ht="25.5" x14ac:dyDescent="0.25">
      <c r="A467" s="238" t="s">
        <v>1467</v>
      </c>
      <c r="B467" s="238" t="s">
        <v>1468</v>
      </c>
      <c r="C467" s="275">
        <v>1</v>
      </c>
      <c r="D467" s="275">
        <v>1</v>
      </c>
      <c r="E467" s="739">
        <v>0</v>
      </c>
    </row>
    <row r="468" spans="1:5" x14ac:dyDescent="0.25">
      <c r="A468" s="300" t="s">
        <v>1651</v>
      </c>
      <c r="B468" s="301" t="s">
        <v>1652</v>
      </c>
      <c r="C468" s="275">
        <v>1</v>
      </c>
      <c r="D468" s="275">
        <v>1</v>
      </c>
      <c r="E468" s="739">
        <v>0</v>
      </c>
    </row>
    <row r="469" spans="1:5" ht="25.5" x14ac:dyDescent="0.25">
      <c r="A469" s="238" t="s">
        <v>1471</v>
      </c>
      <c r="B469" s="238" t="s">
        <v>1472</v>
      </c>
      <c r="C469" s="275">
        <v>2</v>
      </c>
      <c r="D469" s="275">
        <v>0.95</v>
      </c>
      <c r="E469" s="740">
        <v>0</v>
      </c>
    </row>
    <row r="470" spans="1:5" x14ac:dyDescent="0.25">
      <c r="A470" s="695" t="s">
        <v>1653</v>
      </c>
      <c r="B470" s="274" t="s">
        <v>1654</v>
      </c>
      <c r="C470" s="302"/>
      <c r="D470" s="303"/>
      <c r="E470" s="738">
        <v>3564</v>
      </c>
    </row>
    <row r="471" spans="1:5" ht="25.5" x14ac:dyDescent="0.25">
      <c r="A471" s="238" t="s">
        <v>1467</v>
      </c>
      <c r="B471" s="238" t="s">
        <v>1468</v>
      </c>
      <c r="C471" s="275">
        <v>1</v>
      </c>
      <c r="D471" s="275">
        <v>1</v>
      </c>
      <c r="E471" s="739">
        <v>0</v>
      </c>
    </row>
    <row r="472" spans="1:5" x14ac:dyDescent="0.25">
      <c r="A472" s="300" t="s">
        <v>1655</v>
      </c>
      <c r="B472" s="301" t="s">
        <v>1656</v>
      </c>
      <c r="C472" s="275">
        <v>1</v>
      </c>
      <c r="D472" s="275">
        <v>1</v>
      </c>
      <c r="E472" s="739">
        <v>0</v>
      </c>
    </row>
    <row r="473" spans="1:5" ht="25.5" x14ac:dyDescent="0.25">
      <c r="A473" s="238" t="s">
        <v>1471</v>
      </c>
      <c r="B473" s="238" t="s">
        <v>1472</v>
      </c>
      <c r="C473" s="275">
        <v>2</v>
      </c>
      <c r="D473" s="275">
        <v>0.95</v>
      </c>
      <c r="E473" s="740">
        <v>0</v>
      </c>
    </row>
    <row r="474" spans="1:5" x14ac:dyDescent="0.25">
      <c r="A474" s="695" t="s">
        <v>1657</v>
      </c>
      <c r="B474" s="274" t="s">
        <v>1658</v>
      </c>
      <c r="C474" s="302"/>
      <c r="D474" s="303"/>
      <c r="E474" s="738">
        <v>3564</v>
      </c>
    </row>
    <row r="475" spans="1:5" ht="38.25" x14ac:dyDescent="0.25">
      <c r="A475" s="238" t="s">
        <v>1443</v>
      </c>
      <c r="B475" s="238" t="s">
        <v>1444</v>
      </c>
      <c r="C475" s="275">
        <v>1</v>
      </c>
      <c r="D475" s="275">
        <v>1</v>
      </c>
      <c r="E475" s="739">
        <v>0</v>
      </c>
    </row>
    <row r="476" spans="1:5" x14ac:dyDescent="0.25">
      <c r="A476" s="300" t="s">
        <v>1659</v>
      </c>
      <c r="B476" s="301" t="s">
        <v>1660</v>
      </c>
      <c r="C476" s="275">
        <v>1</v>
      </c>
      <c r="D476" s="275">
        <v>1</v>
      </c>
      <c r="E476" s="739">
        <v>0</v>
      </c>
    </row>
    <row r="477" spans="1:5" ht="38.25" x14ac:dyDescent="0.25">
      <c r="A477" s="238" t="s">
        <v>1447</v>
      </c>
      <c r="B477" s="238" t="s">
        <v>1448</v>
      </c>
      <c r="C477" s="275">
        <v>2</v>
      </c>
      <c r="D477" s="275">
        <v>0.95</v>
      </c>
      <c r="E477" s="740">
        <v>0</v>
      </c>
    </row>
    <row r="478" spans="1:5" x14ac:dyDescent="0.25">
      <c r="A478" s="695" t="s">
        <v>1661</v>
      </c>
      <c r="B478" s="274" t="s">
        <v>1662</v>
      </c>
      <c r="C478" s="302"/>
      <c r="D478" s="303"/>
      <c r="E478" s="738">
        <v>3564</v>
      </c>
    </row>
    <row r="479" spans="1:5" ht="25.5" x14ac:dyDescent="0.25">
      <c r="A479" s="238" t="s">
        <v>1467</v>
      </c>
      <c r="B479" s="238" t="s">
        <v>1468</v>
      </c>
      <c r="C479" s="275">
        <v>1</v>
      </c>
      <c r="D479" s="275">
        <v>1</v>
      </c>
      <c r="E479" s="739">
        <v>0</v>
      </c>
    </row>
    <row r="480" spans="1:5" x14ac:dyDescent="0.25">
      <c r="A480" s="300" t="s">
        <v>1663</v>
      </c>
      <c r="B480" s="301" t="s">
        <v>1664</v>
      </c>
      <c r="C480" s="275">
        <v>1</v>
      </c>
      <c r="D480" s="275">
        <v>1</v>
      </c>
      <c r="E480" s="739">
        <v>0</v>
      </c>
    </row>
    <row r="481" spans="1:6" ht="25.5" x14ac:dyDescent="0.25">
      <c r="A481" s="238" t="s">
        <v>1471</v>
      </c>
      <c r="B481" s="238" t="s">
        <v>1472</v>
      </c>
      <c r="C481" s="275">
        <v>2</v>
      </c>
      <c r="D481" s="275">
        <v>0.95</v>
      </c>
      <c r="E481" s="740">
        <v>0</v>
      </c>
    </row>
    <row r="482" spans="1:6" x14ac:dyDescent="0.25">
      <c r="A482" s="238" t="s">
        <v>1665</v>
      </c>
      <c r="B482" s="238" t="s">
        <v>1666</v>
      </c>
      <c r="C482" s="275">
        <v>1</v>
      </c>
      <c r="D482" s="275">
        <v>1</v>
      </c>
      <c r="E482" s="693">
        <v>12470</v>
      </c>
    </row>
    <row r="483" spans="1:6" x14ac:dyDescent="0.25">
      <c r="A483" s="238" t="s">
        <v>4754</v>
      </c>
      <c r="B483" s="238" t="s">
        <v>4750</v>
      </c>
      <c r="C483" s="275">
        <v>1</v>
      </c>
      <c r="D483" s="275">
        <v>1</v>
      </c>
      <c r="E483" s="693">
        <v>4897</v>
      </c>
    </row>
    <row r="484" spans="1:6" x14ac:dyDescent="0.25">
      <c r="A484" s="296"/>
      <c r="B484" s="297"/>
      <c r="C484" s="298"/>
      <c r="D484" s="299"/>
    </row>
    <row r="485" spans="1:6" ht="27.75" customHeight="1" x14ac:dyDescent="0.25">
      <c r="A485" s="743" t="s">
        <v>1667</v>
      </c>
      <c r="B485" s="743"/>
      <c r="C485" s="743"/>
      <c r="D485" s="743"/>
    </row>
    <row r="486" spans="1:6" ht="12" customHeight="1" x14ac:dyDescent="0.25">
      <c r="A486" s="692"/>
      <c r="B486" s="692"/>
      <c r="C486" s="692"/>
      <c r="D486" s="692"/>
    </row>
    <row r="487" spans="1:6" ht="27.75" customHeight="1" x14ac:dyDescent="0.25">
      <c r="A487" s="744" t="s">
        <v>1668</v>
      </c>
      <c r="B487" s="744"/>
      <c r="C487" s="744"/>
      <c r="D487" s="744"/>
    </row>
    <row r="489" spans="1:6" x14ac:dyDescent="0.25">
      <c r="A489" s="271" t="s">
        <v>1669</v>
      </c>
    </row>
    <row r="490" spans="1:6" x14ac:dyDescent="0.25">
      <c r="A490" s="271" t="s">
        <v>1670</v>
      </c>
    </row>
    <row r="491" spans="1:6" x14ac:dyDescent="0.25">
      <c r="A491" s="271" t="s">
        <v>1671</v>
      </c>
    </row>
    <row r="493" spans="1:6" s="305" customFormat="1" x14ac:dyDescent="0.25">
      <c r="A493" s="271" t="s">
        <v>1672</v>
      </c>
      <c r="B493" s="271"/>
      <c r="C493" s="271"/>
      <c r="F493" s="271"/>
    </row>
    <row r="494" spans="1:6" s="305" customFormat="1" x14ac:dyDescent="0.25">
      <c r="A494" s="745" t="s">
        <v>1673</v>
      </c>
      <c r="B494" s="745"/>
      <c r="C494" s="745"/>
      <c r="F494" s="271"/>
    </row>
    <row r="495" spans="1:6" s="305" customFormat="1" x14ac:dyDescent="0.25">
      <c r="A495" s="306" t="s">
        <v>4170</v>
      </c>
      <c r="F495" s="271"/>
    </row>
    <row r="496" spans="1:6" s="305" customFormat="1" x14ac:dyDescent="0.25">
      <c r="A496" s="746" t="s">
        <v>1674</v>
      </c>
      <c r="B496" s="747"/>
      <c r="C496" s="748"/>
      <c r="F496" s="271"/>
    </row>
    <row r="497" spans="1:6" s="305" customFormat="1" x14ac:dyDescent="0.25">
      <c r="A497" s="307" t="s">
        <v>1675</v>
      </c>
      <c r="B497" s="308" t="s">
        <v>1676</v>
      </c>
      <c r="C497" s="309" t="s">
        <v>1677</v>
      </c>
      <c r="F497" s="271"/>
    </row>
    <row r="498" spans="1:6" s="305" customFormat="1" ht="24" x14ac:dyDescent="0.25">
      <c r="A498" s="310" t="s">
        <v>1678</v>
      </c>
      <c r="B498" s="311" t="s">
        <v>1679</v>
      </c>
      <c r="C498" s="311">
        <v>1</v>
      </c>
      <c r="F498" s="271"/>
    </row>
    <row r="499" spans="1:6" s="305" customFormat="1" ht="24" x14ac:dyDescent="0.25">
      <c r="A499" s="310" t="s">
        <v>4105</v>
      </c>
      <c r="B499" s="311" t="s">
        <v>4068</v>
      </c>
      <c r="C499" s="311">
        <v>1</v>
      </c>
      <c r="F499" s="271"/>
    </row>
    <row r="500" spans="1:6" s="305" customFormat="1" x14ac:dyDescent="0.25">
      <c r="A500" s="746" t="s">
        <v>1680</v>
      </c>
      <c r="B500" s="747"/>
      <c r="C500" s="748"/>
      <c r="F500" s="271"/>
    </row>
    <row r="501" spans="1:6" s="305" customFormat="1" x14ac:dyDescent="0.25">
      <c r="A501" s="307" t="s">
        <v>1675</v>
      </c>
      <c r="B501" s="308" t="s">
        <v>1676</v>
      </c>
      <c r="C501" s="309" t="s">
        <v>1677</v>
      </c>
      <c r="F501" s="271"/>
    </row>
    <row r="502" spans="1:6" s="305" customFormat="1" x14ac:dyDescent="0.25">
      <c r="A502" s="307" t="s">
        <v>1681</v>
      </c>
      <c r="B502" s="308" t="s">
        <v>686</v>
      </c>
      <c r="C502" s="308">
        <v>0.5</v>
      </c>
      <c r="F502" s="271"/>
    </row>
    <row r="503" spans="1:6" s="305" customFormat="1" x14ac:dyDescent="0.25">
      <c r="A503" s="307" t="s">
        <v>1682</v>
      </c>
      <c r="B503" s="308" t="s">
        <v>1683</v>
      </c>
      <c r="C503" s="308">
        <v>1</v>
      </c>
      <c r="F503" s="271"/>
    </row>
    <row r="504" spans="1:6" s="305" customFormat="1" x14ac:dyDescent="0.25">
      <c r="A504" s="307" t="s">
        <v>1684</v>
      </c>
      <c r="B504" s="308" t="s">
        <v>1685</v>
      </c>
      <c r="C504" s="308">
        <v>0.5</v>
      </c>
      <c r="F504" s="271"/>
    </row>
    <row r="505" spans="1:6" s="305" customFormat="1" ht="25.5" x14ac:dyDescent="0.25">
      <c r="A505" s="307" t="s">
        <v>1686</v>
      </c>
      <c r="B505" s="308" t="s">
        <v>1687</v>
      </c>
      <c r="C505" s="308">
        <v>1</v>
      </c>
      <c r="F505" s="271"/>
    </row>
    <row r="506" spans="1:6" s="305" customFormat="1" x14ac:dyDescent="0.25">
      <c r="A506" s="307" t="s">
        <v>1688</v>
      </c>
      <c r="B506" s="308" t="s">
        <v>1689</v>
      </c>
      <c r="C506" s="308">
        <v>0.9</v>
      </c>
      <c r="F506" s="271"/>
    </row>
    <row r="507" spans="1:6" s="305" customFormat="1" x14ac:dyDescent="0.25">
      <c r="A507" s="307" t="s">
        <v>1690</v>
      </c>
      <c r="B507" s="308" t="s">
        <v>906</v>
      </c>
      <c r="C507" s="308">
        <v>0.5</v>
      </c>
      <c r="F507" s="271"/>
    </row>
    <row r="508" spans="1:6" s="305" customFormat="1" x14ac:dyDescent="0.25">
      <c r="A508" s="307" t="s">
        <v>1691</v>
      </c>
      <c r="B508" s="308" t="s">
        <v>1000</v>
      </c>
      <c r="C508" s="308">
        <v>0.5</v>
      </c>
      <c r="F508" s="271"/>
    </row>
    <row r="509" spans="1:6" s="305" customFormat="1" x14ac:dyDescent="0.25">
      <c r="A509" s="307" t="s">
        <v>1692</v>
      </c>
      <c r="B509" s="307" t="s">
        <v>1693</v>
      </c>
      <c r="C509" s="308">
        <v>0.5</v>
      </c>
      <c r="F509" s="271"/>
    </row>
    <row r="510" spans="1:6" s="305" customFormat="1" ht="25.5" x14ac:dyDescent="0.25">
      <c r="A510" s="312" t="s">
        <v>1694</v>
      </c>
      <c r="B510" s="307" t="s">
        <v>704</v>
      </c>
      <c r="C510" s="308">
        <v>0.9</v>
      </c>
      <c r="F510" s="271"/>
    </row>
    <row r="511" spans="1:6" s="305" customFormat="1" ht="25.5" x14ac:dyDescent="0.25">
      <c r="A511" s="312" t="s">
        <v>1695</v>
      </c>
      <c r="B511" s="308" t="s">
        <v>1696</v>
      </c>
      <c r="C511" s="308">
        <v>1</v>
      </c>
      <c r="F511" s="271"/>
    </row>
    <row r="512" spans="1:6" s="305" customFormat="1" ht="25.5" x14ac:dyDescent="0.25">
      <c r="A512" s="312" t="s">
        <v>1697</v>
      </c>
      <c r="B512" s="308" t="s">
        <v>1698</v>
      </c>
      <c r="C512" s="308">
        <v>1</v>
      </c>
      <c r="F512" s="271"/>
    </row>
    <row r="513" spans="1:6" s="305" customFormat="1" x14ac:dyDescent="0.25">
      <c r="A513" s="307" t="s">
        <v>1699</v>
      </c>
      <c r="B513" s="308" t="s">
        <v>1700</v>
      </c>
      <c r="C513" s="308">
        <v>1</v>
      </c>
      <c r="F513" s="271"/>
    </row>
    <row r="514" spans="1:6" s="305" customFormat="1" x14ac:dyDescent="0.25">
      <c r="A514" s="307" t="s">
        <v>1701</v>
      </c>
      <c r="B514" s="308" t="s">
        <v>1702</v>
      </c>
      <c r="C514" s="308">
        <v>1</v>
      </c>
      <c r="F514" s="271"/>
    </row>
    <row r="515" spans="1:6" s="305" customFormat="1" x14ac:dyDescent="0.25">
      <c r="A515" s="307" t="s">
        <v>1703</v>
      </c>
      <c r="B515" s="308" t="s">
        <v>1704</v>
      </c>
      <c r="C515" s="308">
        <v>1</v>
      </c>
      <c r="F515" s="271"/>
    </row>
    <row r="516" spans="1:6" s="305" customFormat="1" x14ac:dyDescent="0.25">
      <c r="A516" s="307" t="s">
        <v>1705</v>
      </c>
      <c r="B516" s="308" t="s">
        <v>1706</v>
      </c>
      <c r="C516" s="308">
        <v>1</v>
      </c>
      <c r="F516" s="271"/>
    </row>
    <row r="517" spans="1:6" s="305" customFormat="1" x14ac:dyDescent="0.25">
      <c r="A517" s="307" t="s">
        <v>1707</v>
      </c>
      <c r="B517" s="307" t="s">
        <v>1708</v>
      </c>
      <c r="C517" s="308">
        <v>1</v>
      </c>
      <c r="F517" s="271"/>
    </row>
    <row r="518" spans="1:6" s="305" customFormat="1" x14ac:dyDescent="0.25">
      <c r="A518" s="746" t="s">
        <v>1709</v>
      </c>
      <c r="B518" s="747"/>
      <c r="C518" s="748"/>
      <c r="F518" s="271"/>
    </row>
    <row r="519" spans="1:6" s="305" customFormat="1" x14ac:dyDescent="0.25">
      <c r="A519" s="307" t="s">
        <v>1675</v>
      </c>
      <c r="B519" s="308" t="s">
        <v>1676</v>
      </c>
      <c r="C519" s="309" t="s">
        <v>1677</v>
      </c>
      <c r="F519" s="271"/>
    </row>
    <row r="520" spans="1:6" s="305" customFormat="1" x14ac:dyDescent="0.25">
      <c r="A520" s="307" t="s">
        <v>1710</v>
      </c>
      <c r="B520" s="308" t="s">
        <v>1135</v>
      </c>
      <c r="C520" s="308">
        <v>0.1</v>
      </c>
      <c r="F520" s="271"/>
    </row>
    <row r="521" spans="1:6" s="305" customFormat="1" x14ac:dyDescent="0.25">
      <c r="A521" s="307" t="s">
        <v>1711</v>
      </c>
      <c r="B521" s="308" t="s">
        <v>1712</v>
      </c>
      <c r="C521" s="308">
        <v>0.9</v>
      </c>
      <c r="F521" s="271"/>
    </row>
    <row r="522" spans="1:6" s="305" customFormat="1" x14ac:dyDescent="0.25">
      <c r="A522" s="307" t="s">
        <v>1713</v>
      </c>
      <c r="B522" s="308" t="s">
        <v>1714</v>
      </c>
      <c r="C522" s="308">
        <v>1</v>
      </c>
      <c r="F522" s="271"/>
    </row>
    <row r="523" spans="1:6" s="305" customFormat="1" x14ac:dyDescent="0.25">
      <c r="A523" s="271"/>
      <c r="B523" s="271"/>
      <c r="C523" s="271"/>
    </row>
    <row r="524" spans="1:6" s="305" customFormat="1" x14ac:dyDescent="0.25">
      <c r="A524" s="745" t="s">
        <v>1715</v>
      </c>
      <c r="B524" s="745"/>
      <c r="C524" s="745"/>
    </row>
    <row r="525" spans="1:6" s="305" customFormat="1" x14ac:dyDescent="0.25">
      <c r="A525" s="306" t="s">
        <v>1716</v>
      </c>
    </row>
    <row r="526" spans="1:6" s="305" customFormat="1" x14ac:dyDescent="0.25">
      <c r="A526" s="746" t="s">
        <v>1674</v>
      </c>
      <c r="B526" s="747"/>
      <c r="C526" s="748"/>
    </row>
    <row r="527" spans="1:6" s="305" customFormat="1" x14ac:dyDescent="0.25">
      <c r="A527" s="313" t="s">
        <v>1675</v>
      </c>
      <c r="B527" s="314" t="s">
        <v>1676</v>
      </c>
      <c r="C527" s="315" t="s">
        <v>1677</v>
      </c>
    </row>
    <row r="528" spans="1:6" s="305" customFormat="1" ht="24" x14ac:dyDescent="0.25">
      <c r="A528" s="316" t="s">
        <v>1717</v>
      </c>
      <c r="B528" s="311" t="s">
        <v>1718</v>
      </c>
      <c r="C528" s="311">
        <v>1</v>
      </c>
    </row>
    <row r="529" spans="1:3" s="305" customFormat="1" ht="24" x14ac:dyDescent="0.25">
      <c r="A529" s="316" t="s">
        <v>4088</v>
      </c>
      <c r="B529" s="311" t="s">
        <v>4070</v>
      </c>
      <c r="C529" s="311">
        <v>1</v>
      </c>
    </row>
    <row r="530" spans="1:3" s="305" customFormat="1" x14ac:dyDescent="0.25">
      <c r="A530" s="746" t="s">
        <v>1680</v>
      </c>
      <c r="B530" s="747"/>
      <c r="C530" s="748"/>
    </row>
    <row r="531" spans="1:3" s="305" customFormat="1" x14ac:dyDescent="0.25">
      <c r="A531" s="313" t="s">
        <v>1675</v>
      </c>
      <c r="B531" s="314" t="s">
        <v>1676</v>
      </c>
      <c r="C531" s="315" t="s">
        <v>1677</v>
      </c>
    </row>
    <row r="532" spans="1:3" s="305" customFormat="1" x14ac:dyDescent="0.25">
      <c r="A532" s="307" t="s">
        <v>1721</v>
      </c>
      <c r="B532" s="308" t="s">
        <v>1722</v>
      </c>
      <c r="C532" s="308">
        <v>1</v>
      </c>
    </row>
    <row r="533" spans="1:3" s="305" customFormat="1" x14ac:dyDescent="0.25">
      <c r="A533" s="307" t="s">
        <v>1723</v>
      </c>
      <c r="B533" s="308" t="s">
        <v>1724</v>
      </c>
      <c r="C533" s="308">
        <v>0.1</v>
      </c>
    </row>
    <row r="534" spans="1:3" s="305" customFormat="1" x14ac:dyDescent="0.25">
      <c r="A534" s="307" t="s">
        <v>1725</v>
      </c>
      <c r="B534" s="308" t="s">
        <v>1726</v>
      </c>
      <c r="C534" s="308">
        <v>1</v>
      </c>
    </row>
    <row r="535" spans="1:3" s="305" customFormat="1" x14ac:dyDescent="0.25">
      <c r="A535" s="307" t="s">
        <v>1727</v>
      </c>
      <c r="B535" s="308" t="s">
        <v>1728</v>
      </c>
      <c r="C535" s="308">
        <v>1</v>
      </c>
    </row>
    <row r="536" spans="1:3" s="305" customFormat="1" x14ac:dyDescent="0.25">
      <c r="A536" s="307" t="s">
        <v>1729</v>
      </c>
      <c r="B536" s="308" t="s">
        <v>1730</v>
      </c>
      <c r="C536" s="308">
        <v>1</v>
      </c>
    </row>
    <row r="537" spans="1:3" s="305" customFormat="1" x14ac:dyDescent="0.25">
      <c r="A537" s="307" t="s">
        <v>1731</v>
      </c>
      <c r="B537" s="308" t="s">
        <v>1732</v>
      </c>
      <c r="C537" s="308">
        <v>0.1</v>
      </c>
    </row>
    <row r="538" spans="1:3" s="305" customFormat="1" x14ac:dyDescent="0.25">
      <c r="A538" s="307" t="s">
        <v>1682</v>
      </c>
      <c r="B538" s="308" t="s">
        <v>1683</v>
      </c>
      <c r="C538" s="308">
        <v>1</v>
      </c>
    </row>
    <row r="539" spans="1:3" s="305" customFormat="1" x14ac:dyDescent="0.25">
      <c r="A539" s="307" t="s">
        <v>1692</v>
      </c>
      <c r="B539" s="308" t="s">
        <v>1733</v>
      </c>
      <c r="C539" s="308">
        <v>1</v>
      </c>
    </row>
    <row r="540" spans="1:3" s="305" customFormat="1" x14ac:dyDescent="0.25">
      <c r="A540" s="307" t="s">
        <v>1734</v>
      </c>
      <c r="B540" s="308" t="s">
        <v>1735</v>
      </c>
      <c r="C540" s="308">
        <v>1</v>
      </c>
    </row>
    <row r="541" spans="1:3" s="305" customFormat="1" ht="25.5" x14ac:dyDescent="0.25">
      <c r="A541" s="307" t="s">
        <v>1695</v>
      </c>
      <c r="B541" s="308" t="s">
        <v>1696</v>
      </c>
      <c r="C541" s="308">
        <v>1</v>
      </c>
    </row>
    <row r="542" spans="1:3" s="305" customFormat="1" ht="25.5" x14ac:dyDescent="0.25">
      <c r="A542" s="307" t="s">
        <v>1697</v>
      </c>
      <c r="B542" s="308" t="s">
        <v>1698</v>
      </c>
      <c r="C542" s="308">
        <v>1</v>
      </c>
    </row>
    <row r="543" spans="1:3" s="305" customFormat="1" x14ac:dyDescent="0.25">
      <c r="A543" s="307" t="s">
        <v>1699</v>
      </c>
      <c r="B543" s="307" t="s">
        <v>1736</v>
      </c>
      <c r="C543" s="308">
        <v>1</v>
      </c>
    </row>
    <row r="544" spans="1:3" s="305" customFormat="1" x14ac:dyDescent="0.25">
      <c r="A544" s="307" t="s">
        <v>1701</v>
      </c>
      <c r="B544" s="308" t="s">
        <v>1702</v>
      </c>
      <c r="C544" s="308">
        <v>1</v>
      </c>
    </row>
    <row r="545" spans="1:3" s="305" customFormat="1" x14ac:dyDescent="0.25">
      <c r="A545" s="307" t="s">
        <v>1703</v>
      </c>
      <c r="B545" s="308" t="s">
        <v>1704</v>
      </c>
      <c r="C545" s="308">
        <v>1</v>
      </c>
    </row>
    <row r="546" spans="1:3" s="305" customFormat="1" x14ac:dyDescent="0.25">
      <c r="A546" s="307" t="s">
        <v>1705</v>
      </c>
      <c r="B546" s="308" t="s">
        <v>1706</v>
      </c>
      <c r="C546" s="308">
        <v>1</v>
      </c>
    </row>
    <row r="547" spans="1:3" s="305" customFormat="1" x14ac:dyDescent="0.25">
      <c r="A547" s="307" t="s">
        <v>1707</v>
      </c>
      <c r="B547" s="308" t="s">
        <v>1737</v>
      </c>
      <c r="C547" s="308">
        <v>1</v>
      </c>
    </row>
    <row r="548" spans="1:3" s="305" customFormat="1" x14ac:dyDescent="0.25">
      <c r="A548" s="746" t="s">
        <v>1709</v>
      </c>
      <c r="B548" s="747"/>
      <c r="C548" s="748"/>
    </row>
    <row r="549" spans="1:3" s="305" customFormat="1" x14ac:dyDescent="0.25">
      <c r="A549" s="313" t="s">
        <v>1675</v>
      </c>
      <c r="B549" s="314" t="s">
        <v>1676</v>
      </c>
      <c r="C549" s="315" t="s">
        <v>1677</v>
      </c>
    </row>
    <row r="550" spans="1:3" s="305" customFormat="1" x14ac:dyDescent="0.25">
      <c r="A550" s="307" t="s">
        <v>1710</v>
      </c>
      <c r="B550" s="308" t="s">
        <v>1135</v>
      </c>
      <c r="C550" s="308">
        <v>0.3</v>
      </c>
    </row>
    <row r="551" spans="1:3" s="305" customFormat="1" x14ac:dyDescent="0.25">
      <c r="A551" s="307" t="s">
        <v>1713</v>
      </c>
      <c r="B551" s="308" t="s">
        <v>1714</v>
      </c>
      <c r="C551" s="308">
        <v>1</v>
      </c>
    </row>
    <row r="552" spans="1:3" s="305" customFormat="1" x14ac:dyDescent="0.25">
      <c r="A552" s="307" t="s">
        <v>1711</v>
      </c>
      <c r="B552" s="308" t="s">
        <v>1712</v>
      </c>
      <c r="C552" s="308">
        <v>0.9</v>
      </c>
    </row>
    <row r="553" spans="1:3" s="305" customFormat="1" x14ac:dyDescent="0.25">
      <c r="A553" s="307" t="s">
        <v>1738</v>
      </c>
      <c r="B553" s="308" t="s">
        <v>1739</v>
      </c>
      <c r="C553" s="308">
        <v>0.1</v>
      </c>
    </row>
    <row r="554" spans="1:3" s="305" customFormat="1" x14ac:dyDescent="0.25">
      <c r="A554" s="271"/>
      <c r="B554" s="271"/>
      <c r="C554" s="271"/>
    </row>
    <row r="555" spans="1:3" s="305" customFormat="1" x14ac:dyDescent="0.25">
      <c r="A555" s="745" t="s">
        <v>1740</v>
      </c>
      <c r="B555" s="745"/>
      <c r="C555" s="745"/>
    </row>
    <row r="556" spans="1:3" s="305" customFormat="1" x14ac:dyDescent="0.25">
      <c r="A556" s="306" t="s">
        <v>1741</v>
      </c>
    </row>
    <row r="557" spans="1:3" s="305" customFormat="1" x14ac:dyDescent="0.25">
      <c r="A557" s="746" t="s">
        <v>1674</v>
      </c>
      <c r="B557" s="747"/>
      <c r="C557" s="748"/>
    </row>
    <row r="558" spans="1:3" s="305" customFormat="1" x14ac:dyDescent="0.25">
      <c r="A558" s="307" t="s">
        <v>1675</v>
      </c>
      <c r="B558" s="308" t="s">
        <v>1676</v>
      </c>
      <c r="C558" s="309" t="s">
        <v>1677</v>
      </c>
    </row>
    <row r="559" spans="1:3" s="305" customFormat="1" ht="24" x14ac:dyDescent="0.25">
      <c r="A559" s="316" t="s">
        <v>1717</v>
      </c>
      <c r="B559" s="311" t="s">
        <v>1718</v>
      </c>
      <c r="C559" s="311">
        <v>1</v>
      </c>
    </row>
    <row r="560" spans="1:3" s="305" customFormat="1" ht="24" x14ac:dyDescent="0.25">
      <c r="A560" s="316" t="s">
        <v>1719</v>
      </c>
      <c r="B560" s="311" t="s">
        <v>1720</v>
      </c>
      <c r="C560" s="311">
        <v>1</v>
      </c>
    </row>
    <row r="561" spans="1:3" s="305" customFormat="1" x14ac:dyDescent="0.25">
      <c r="A561" s="746" t="s">
        <v>1680</v>
      </c>
      <c r="B561" s="747"/>
      <c r="C561" s="748"/>
    </row>
    <row r="562" spans="1:3" s="305" customFormat="1" x14ac:dyDescent="0.25">
      <c r="A562" s="307" t="s">
        <v>1675</v>
      </c>
      <c r="B562" s="308" t="s">
        <v>1676</v>
      </c>
      <c r="C562" s="309" t="s">
        <v>1677</v>
      </c>
    </row>
    <row r="563" spans="1:3" s="305" customFormat="1" x14ac:dyDescent="0.25">
      <c r="A563" s="307" t="s">
        <v>1721</v>
      </c>
      <c r="B563" s="308" t="s">
        <v>1722</v>
      </c>
      <c r="C563" s="308">
        <v>1</v>
      </c>
    </row>
    <row r="564" spans="1:3" s="305" customFormat="1" x14ac:dyDescent="0.25">
      <c r="A564" s="307" t="s">
        <v>1723</v>
      </c>
      <c r="B564" s="308" t="s">
        <v>1724</v>
      </c>
      <c r="C564" s="308">
        <v>0.1</v>
      </c>
    </row>
    <row r="565" spans="1:3" s="305" customFormat="1" x14ac:dyDescent="0.25">
      <c r="A565" s="307" t="s">
        <v>1725</v>
      </c>
      <c r="B565" s="307" t="s">
        <v>1034</v>
      </c>
      <c r="C565" s="308">
        <v>0.3</v>
      </c>
    </row>
    <row r="566" spans="1:3" s="305" customFormat="1" x14ac:dyDescent="0.25">
      <c r="A566" s="307" t="s">
        <v>1727</v>
      </c>
      <c r="B566" s="307" t="s">
        <v>1742</v>
      </c>
      <c r="C566" s="308">
        <v>0.3</v>
      </c>
    </row>
    <row r="567" spans="1:3" s="305" customFormat="1" x14ac:dyDescent="0.25">
      <c r="A567" s="307" t="s">
        <v>1729</v>
      </c>
      <c r="B567" s="307" t="s">
        <v>1743</v>
      </c>
      <c r="C567" s="308">
        <v>0.3</v>
      </c>
    </row>
    <row r="568" spans="1:3" s="305" customFormat="1" x14ac:dyDescent="0.25">
      <c r="A568" s="307" t="s">
        <v>1744</v>
      </c>
      <c r="B568" s="308" t="s">
        <v>1745</v>
      </c>
      <c r="C568" s="308">
        <v>0.5</v>
      </c>
    </row>
    <row r="569" spans="1:3" s="305" customFormat="1" ht="25.5" x14ac:dyDescent="0.25">
      <c r="A569" s="307" t="s">
        <v>1746</v>
      </c>
      <c r="B569" s="307" t="s">
        <v>1747</v>
      </c>
      <c r="C569" s="308">
        <v>0.5</v>
      </c>
    </row>
    <row r="570" spans="1:3" s="305" customFormat="1" x14ac:dyDescent="0.25">
      <c r="A570" s="307" t="s">
        <v>1703</v>
      </c>
      <c r="B570" s="308" t="s">
        <v>1704</v>
      </c>
      <c r="C570" s="308">
        <v>1</v>
      </c>
    </row>
    <row r="571" spans="1:3" s="305" customFormat="1" x14ac:dyDescent="0.25">
      <c r="A571" s="307" t="s">
        <v>1705</v>
      </c>
      <c r="B571" s="308" t="s">
        <v>1748</v>
      </c>
      <c r="C571" s="308">
        <v>1</v>
      </c>
    </row>
    <row r="572" spans="1:3" s="305" customFormat="1" x14ac:dyDescent="0.25">
      <c r="A572" s="307" t="s">
        <v>1682</v>
      </c>
      <c r="B572" s="308" t="s">
        <v>1683</v>
      </c>
      <c r="C572" s="308">
        <v>1</v>
      </c>
    </row>
    <row r="573" spans="1:3" s="305" customFormat="1" x14ac:dyDescent="0.25">
      <c r="A573" s="307" t="s">
        <v>1692</v>
      </c>
      <c r="B573" s="308" t="s">
        <v>1733</v>
      </c>
      <c r="C573" s="308">
        <v>1</v>
      </c>
    </row>
    <row r="574" spans="1:3" s="305" customFormat="1" ht="25.5" x14ac:dyDescent="0.25">
      <c r="A574" s="307" t="s">
        <v>1694</v>
      </c>
      <c r="B574" s="307" t="s">
        <v>704</v>
      </c>
      <c r="C574" s="308">
        <v>0.9</v>
      </c>
    </row>
    <row r="575" spans="1:3" s="305" customFormat="1" ht="25.5" x14ac:dyDescent="0.25">
      <c r="A575" s="307" t="s">
        <v>1695</v>
      </c>
      <c r="B575" s="308" t="s">
        <v>1696</v>
      </c>
      <c r="C575" s="308">
        <v>1</v>
      </c>
    </row>
    <row r="576" spans="1:3" s="305" customFormat="1" ht="25.5" x14ac:dyDescent="0.25">
      <c r="A576" s="307" t="s">
        <v>1697</v>
      </c>
      <c r="B576" s="308" t="s">
        <v>1698</v>
      </c>
      <c r="C576" s="308">
        <v>1</v>
      </c>
    </row>
    <row r="577" spans="1:3" s="305" customFormat="1" x14ac:dyDescent="0.25">
      <c r="A577" s="307" t="s">
        <v>1699</v>
      </c>
      <c r="B577" s="308" t="s">
        <v>1749</v>
      </c>
      <c r="C577" s="308">
        <v>1</v>
      </c>
    </row>
    <row r="578" spans="1:3" s="305" customFormat="1" x14ac:dyDescent="0.25">
      <c r="A578" s="307" t="s">
        <v>1701</v>
      </c>
      <c r="B578" s="308" t="s">
        <v>1702</v>
      </c>
      <c r="C578" s="308">
        <v>1</v>
      </c>
    </row>
    <row r="579" spans="1:3" s="305" customFormat="1" x14ac:dyDescent="0.25">
      <c r="A579" s="307" t="s">
        <v>1707</v>
      </c>
      <c r="B579" s="308" t="s">
        <v>700</v>
      </c>
      <c r="C579" s="308">
        <v>0.5</v>
      </c>
    </row>
    <row r="580" spans="1:3" s="305" customFormat="1" ht="25.5" x14ac:dyDescent="0.25">
      <c r="A580" s="317" t="s">
        <v>1709</v>
      </c>
      <c r="B580" s="317"/>
      <c r="C580" s="317"/>
    </row>
    <row r="581" spans="1:3" s="305" customFormat="1" x14ac:dyDescent="0.25">
      <c r="A581" s="307" t="s">
        <v>1675</v>
      </c>
      <c r="B581" s="308" t="s">
        <v>1676</v>
      </c>
      <c r="C581" s="309" t="s">
        <v>1677</v>
      </c>
    </row>
    <row r="582" spans="1:3" s="305" customFormat="1" x14ac:dyDescent="0.25">
      <c r="A582" s="307" t="s">
        <v>1710</v>
      </c>
      <c r="B582" s="308" t="s">
        <v>1135</v>
      </c>
      <c r="C582" s="308">
        <v>0.3</v>
      </c>
    </row>
    <row r="583" spans="1:3" s="305" customFormat="1" x14ac:dyDescent="0.25">
      <c r="A583" s="307" t="s">
        <v>1713</v>
      </c>
      <c r="B583" s="308" t="s">
        <v>1714</v>
      </c>
      <c r="C583" s="308">
        <v>1</v>
      </c>
    </row>
    <row r="584" spans="1:3" s="305" customFormat="1" x14ac:dyDescent="0.25">
      <c r="A584" s="307" t="s">
        <v>1711</v>
      </c>
      <c r="B584" s="308" t="s">
        <v>1712</v>
      </c>
      <c r="C584" s="308">
        <v>0.9</v>
      </c>
    </row>
    <row r="585" spans="1:3" s="305" customFormat="1" x14ac:dyDescent="0.25">
      <c r="A585" s="307" t="s">
        <v>1738</v>
      </c>
      <c r="B585" s="308" t="s">
        <v>1739</v>
      </c>
      <c r="C585" s="308">
        <v>0.1</v>
      </c>
    </row>
    <row r="586" spans="1:3" s="305" customFormat="1" x14ac:dyDescent="0.25">
      <c r="A586" s="271"/>
      <c r="B586" s="271"/>
      <c r="C586" s="271"/>
    </row>
    <row r="587" spans="1:3" s="305" customFormat="1" x14ac:dyDescent="0.25">
      <c r="A587" s="745" t="s">
        <v>1750</v>
      </c>
      <c r="B587" s="745"/>
      <c r="C587" s="745"/>
    </row>
    <row r="588" spans="1:3" s="305" customFormat="1" x14ac:dyDescent="0.25">
      <c r="A588" s="306" t="s">
        <v>1751</v>
      </c>
    </row>
    <row r="589" spans="1:3" s="305" customFormat="1" x14ac:dyDescent="0.25">
      <c r="A589" s="746" t="s">
        <v>1674</v>
      </c>
      <c r="B589" s="747"/>
      <c r="C589" s="748"/>
    </row>
    <row r="590" spans="1:3" s="305" customFormat="1" x14ac:dyDescent="0.25">
      <c r="A590" s="307" t="s">
        <v>1675</v>
      </c>
      <c r="B590" s="308" t="s">
        <v>1676</v>
      </c>
      <c r="C590" s="309" t="s">
        <v>1677</v>
      </c>
    </row>
    <row r="591" spans="1:3" s="305" customFormat="1" ht="24" x14ac:dyDescent="0.25">
      <c r="A591" s="318" t="s">
        <v>1752</v>
      </c>
      <c r="B591" s="311" t="s">
        <v>1753</v>
      </c>
      <c r="C591" s="311">
        <v>1</v>
      </c>
    </row>
    <row r="592" spans="1:3" s="305" customFormat="1" ht="24" x14ac:dyDescent="0.25">
      <c r="A592" s="318" t="s">
        <v>4089</v>
      </c>
      <c r="B592" s="311" t="s">
        <v>4069</v>
      </c>
      <c r="C592" s="311">
        <v>1</v>
      </c>
    </row>
    <row r="593" spans="1:3" s="305" customFormat="1" x14ac:dyDescent="0.25">
      <c r="A593" s="746" t="s">
        <v>1680</v>
      </c>
      <c r="B593" s="747"/>
      <c r="C593" s="748"/>
    </row>
    <row r="594" spans="1:3" s="305" customFormat="1" x14ac:dyDescent="0.25">
      <c r="A594" s="307" t="s">
        <v>1675</v>
      </c>
      <c r="B594" s="308" t="s">
        <v>1676</v>
      </c>
      <c r="C594" s="309" t="s">
        <v>1677</v>
      </c>
    </row>
    <row r="595" spans="1:3" s="305" customFormat="1" x14ac:dyDescent="0.25">
      <c r="A595" s="307" t="s">
        <v>1681</v>
      </c>
      <c r="B595" s="308" t="s">
        <v>686</v>
      </c>
      <c r="C595" s="308">
        <v>0.1</v>
      </c>
    </row>
    <row r="596" spans="1:3" s="305" customFormat="1" x14ac:dyDescent="0.25">
      <c r="A596" s="307" t="s">
        <v>1682</v>
      </c>
      <c r="B596" s="308" t="s">
        <v>1683</v>
      </c>
      <c r="C596" s="308">
        <v>1</v>
      </c>
    </row>
    <row r="597" spans="1:3" s="305" customFormat="1" x14ac:dyDescent="0.25">
      <c r="A597" s="307" t="s">
        <v>1684</v>
      </c>
      <c r="B597" s="308" t="s">
        <v>1685</v>
      </c>
      <c r="C597" s="308">
        <v>0.5</v>
      </c>
    </row>
    <row r="598" spans="1:3" s="305" customFormat="1" ht="25.5" x14ac:dyDescent="0.25">
      <c r="A598" s="307" t="s">
        <v>1755</v>
      </c>
      <c r="B598" s="308" t="s">
        <v>1756</v>
      </c>
      <c r="C598" s="308">
        <v>1</v>
      </c>
    </row>
    <row r="599" spans="1:3" s="305" customFormat="1" x14ac:dyDescent="0.25">
      <c r="A599" s="307" t="s">
        <v>1690</v>
      </c>
      <c r="B599" s="308" t="s">
        <v>1757</v>
      </c>
      <c r="C599" s="308">
        <v>0.5</v>
      </c>
    </row>
    <row r="600" spans="1:3" s="305" customFormat="1" x14ac:dyDescent="0.25">
      <c r="A600" s="307" t="s">
        <v>1691</v>
      </c>
      <c r="B600" s="308" t="s">
        <v>1000</v>
      </c>
      <c r="C600" s="308">
        <v>0.5</v>
      </c>
    </row>
    <row r="601" spans="1:3" s="305" customFormat="1" x14ac:dyDescent="0.25">
      <c r="A601" s="307" t="s">
        <v>1758</v>
      </c>
      <c r="B601" s="308" t="s">
        <v>1759</v>
      </c>
      <c r="C601" s="308">
        <v>1</v>
      </c>
    </row>
    <row r="602" spans="1:3" s="305" customFormat="1" x14ac:dyDescent="0.25">
      <c r="A602" s="307" t="s">
        <v>1692</v>
      </c>
      <c r="B602" s="308" t="s">
        <v>1733</v>
      </c>
      <c r="C602" s="308">
        <v>1</v>
      </c>
    </row>
    <row r="603" spans="1:3" s="305" customFormat="1" x14ac:dyDescent="0.25">
      <c r="A603" s="307" t="s">
        <v>1760</v>
      </c>
      <c r="B603" s="308" t="s">
        <v>1761</v>
      </c>
      <c r="C603" s="308">
        <v>0.3</v>
      </c>
    </row>
    <row r="604" spans="1:3" s="305" customFormat="1" ht="25.5" x14ac:dyDescent="0.25">
      <c r="A604" s="307" t="s">
        <v>1762</v>
      </c>
      <c r="B604" s="307" t="s">
        <v>1763</v>
      </c>
      <c r="C604" s="308">
        <v>0.1</v>
      </c>
    </row>
    <row r="605" spans="1:3" s="305" customFormat="1" x14ac:dyDescent="0.25">
      <c r="A605" s="307" t="s">
        <v>1734</v>
      </c>
      <c r="B605" s="308" t="s">
        <v>938</v>
      </c>
      <c r="C605" s="308">
        <v>0.9</v>
      </c>
    </row>
    <row r="606" spans="1:3" s="305" customFormat="1" x14ac:dyDescent="0.25">
      <c r="A606" s="307" t="s">
        <v>1764</v>
      </c>
      <c r="B606" s="307" t="s">
        <v>1765</v>
      </c>
      <c r="C606" s="308">
        <v>1</v>
      </c>
    </row>
    <row r="607" spans="1:3" s="305" customFormat="1" x14ac:dyDescent="0.25">
      <c r="A607" s="307" t="s">
        <v>1766</v>
      </c>
      <c r="B607" s="307" t="s">
        <v>1767</v>
      </c>
      <c r="C607" s="308">
        <v>0.4</v>
      </c>
    </row>
    <row r="608" spans="1:3" s="305" customFormat="1" x14ac:dyDescent="0.25">
      <c r="A608" s="307" t="s">
        <v>1699</v>
      </c>
      <c r="B608" s="307" t="s">
        <v>1749</v>
      </c>
      <c r="C608" s="308">
        <v>1</v>
      </c>
    </row>
    <row r="609" spans="1:3" s="305" customFormat="1" x14ac:dyDescent="0.25">
      <c r="A609" s="307" t="s">
        <v>1701</v>
      </c>
      <c r="B609" s="307" t="s">
        <v>1702</v>
      </c>
      <c r="C609" s="308">
        <v>1</v>
      </c>
    </row>
    <row r="610" spans="1:3" s="305" customFormat="1" x14ac:dyDescent="0.25">
      <c r="A610" s="307" t="s">
        <v>1703</v>
      </c>
      <c r="B610" s="308" t="s">
        <v>1768</v>
      </c>
      <c r="C610" s="308">
        <v>1</v>
      </c>
    </row>
    <row r="611" spans="1:3" s="305" customFormat="1" x14ac:dyDescent="0.25">
      <c r="A611" s="307" t="s">
        <v>1705</v>
      </c>
      <c r="B611" s="308" t="s">
        <v>1748</v>
      </c>
      <c r="C611" s="308">
        <v>1</v>
      </c>
    </row>
    <row r="612" spans="1:3" s="305" customFormat="1" x14ac:dyDescent="0.25">
      <c r="A612" s="307" t="s">
        <v>1707</v>
      </c>
      <c r="B612" s="308" t="s">
        <v>700</v>
      </c>
      <c r="C612" s="308">
        <v>0.5</v>
      </c>
    </row>
    <row r="613" spans="1:3" s="305" customFormat="1" x14ac:dyDescent="0.25">
      <c r="A613" s="746" t="s">
        <v>1709</v>
      </c>
      <c r="B613" s="747"/>
      <c r="C613" s="748"/>
    </row>
    <row r="614" spans="1:3" s="305" customFormat="1" x14ac:dyDescent="0.25">
      <c r="A614" s="307" t="s">
        <v>1675</v>
      </c>
      <c r="B614" s="308" t="s">
        <v>1676</v>
      </c>
      <c r="C614" s="309" t="s">
        <v>1677</v>
      </c>
    </row>
    <row r="615" spans="1:3" s="305" customFormat="1" x14ac:dyDescent="0.25">
      <c r="A615" s="307" t="s">
        <v>1710</v>
      </c>
      <c r="B615" s="308" t="s">
        <v>1135</v>
      </c>
      <c r="C615" s="308">
        <v>0.1</v>
      </c>
    </row>
    <row r="616" spans="1:3" s="305" customFormat="1" x14ac:dyDescent="0.25">
      <c r="A616" s="307" t="s">
        <v>1711</v>
      </c>
      <c r="B616" s="308" t="s">
        <v>1712</v>
      </c>
      <c r="C616" s="308">
        <v>0.9</v>
      </c>
    </row>
    <row r="617" spans="1:3" s="305" customFormat="1" x14ac:dyDescent="0.25">
      <c r="A617" s="307" t="s">
        <v>1713</v>
      </c>
      <c r="B617" s="308" t="s">
        <v>1714</v>
      </c>
      <c r="C617" s="308">
        <v>1</v>
      </c>
    </row>
    <row r="618" spans="1:3" s="305" customFormat="1" x14ac:dyDescent="0.25">
      <c r="A618" s="271"/>
      <c r="B618" s="271"/>
      <c r="C618" s="271"/>
    </row>
    <row r="619" spans="1:3" s="305" customFormat="1" x14ac:dyDescent="0.25">
      <c r="A619" s="745" t="s">
        <v>1769</v>
      </c>
      <c r="B619" s="745"/>
      <c r="C619" s="745"/>
    </row>
    <row r="620" spans="1:3" s="305" customFormat="1" x14ac:dyDescent="0.25">
      <c r="A620" s="306" t="s">
        <v>1770</v>
      </c>
    </row>
    <row r="621" spans="1:3" s="305" customFormat="1" x14ac:dyDescent="0.25">
      <c r="A621" s="746" t="s">
        <v>1674</v>
      </c>
      <c r="B621" s="747"/>
      <c r="C621" s="748"/>
    </row>
    <row r="622" spans="1:3" s="305" customFormat="1" x14ac:dyDescent="0.25">
      <c r="A622" s="307" t="s">
        <v>1675</v>
      </c>
      <c r="B622" s="308" t="s">
        <v>1676</v>
      </c>
      <c r="C622" s="309" t="s">
        <v>1677</v>
      </c>
    </row>
    <row r="623" spans="1:3" s="305" customFormat="1" ht="24" x14ac:dyDescent="0.25">
      <c r="A623" s="318" t="s">
        <v>1752</v>
      </c>
      <c r="B623" s="311" t="s">
        <v>1753</v>
      </c>
      <c r="C623" s="311">
        <v>1</v>
      </c>
    </row>
    <row r="624" spans="1:3" s="305" customFormat="1" ht="24" x14ac:dyDescent="0.25">
      <c r="A624" s="318" t="s">
        <v>1771</v>
      </c>
      <c r="B624" s="311" t="s">
        <v>1754</v>
      </c>
      <c r="C624" s="311">
        <v>1</v>
      </c>
    </row>
    <row r="625" spans="1:3" s="305" customFormat="1" x14ac:dyDescent="0.25">
      <c r="A625" s="746" t="s">
        <v>1680</v>
      </c>
      <c r="B625" s="747"/>
      <c r="C625" s="748"/>
    </row>
    <row r="626" spans="1:3" s="305" customFormat="1" x14ac:dyDescent="0.25">
      <c r="A626" s="307" t="s">
        <v>1675</v>
      </c>
      <c r="B626" s="308" t="s">
        <v>1676</v>
      </c>
      <c r="C626" s="309" t="s">
        <v>1677</v>
      </c>
    </row>
    <row r="627" spans="1:3" s="305" customFormat="1" x14ac:dyDescent="0.25">
      <c r="A627" s="307" t="s">
        <v>1703</v>
      </c>
      <c r="B627" s="308" t="s">
        <v>1768</v>
      </c>
      <c r="C627" s="308">
        <v>1</v>
      </c>
    </row>
    <row r="628" spans="1:3" s="305" customFormat="1" x14ac:dyDescent="0.25">
      <c r="A628" s="307" t="s">
        <v>1772</v>
      </c>
      <c r="B628" s="308" t="s">
        <v>1773</v>
      </c>
      <c r="C628" s="308">
        <v>0.3</v>
      </c>
    </row>
    <row r="629" spans="1:3" s="305" customFormat="1" x14ac:dyDescent="0.25">
      <c r="A629" s="307" t="s">
        <v>1774</v>
      </c>
      <c r="B629" s="308" t="s">
        <v>1775</v>
      </c>
      <c r="C629" s="308">
        <v>0.5</v>
      </c>
    </row>
    <row r="630" spans="1:3" s="305" customFormat="1" x14ac:dyDescent="0.25">
      <c r="A630" s="307" t="s">
        <v>1776</v>
      </c>
      <c r="B630" s="308" t="s">
        <v>1777</v>
      </c>
      <c r="C630" s="308">
        <v>0.5</v>
      </c>
    </row>
    <row r="631" spans="1:3" s="305" customFormat="1" x14ac:dyDescent="0.25">
      <c r="A631" s="746" t="s">
        <v>1709</v>
      </c>
      <c r="B631" s="747"/>
      <c r="C631" s="748"/>
    </row>
    <row r="632" spans="1:3" s="305" customFormat="1" x14ac:dyDescent="0.25">
      <c r="A632" s="307" t="s">
        <v>1675</v>
      </c>
      <c r="B632" s="308" t="s">
        <v>1676</v>
      </c>
      <c r="C632" s="309" t="s">
        <v>1677</v>
      </c>
    </row>
    <row r="633" spans="1:3" s="305" customFormat="1" x14ac:dyDescent="0.25">
      <c r="A633" s="307" t="s">
        <v>1713</v>
      </c>
      <c r="B633" s="308" t="s">
        <v>1714</v>
      </c>
      <c r="C633" s="308">
        <v>1</v>
      </c>
    </row>
    <row r="634" spans="1:3" s="305" customFormat="1" x14ac:dyDescent="0.25">
      <c r="A634" s="307" t="s">
        <v>1711</v>
      </c>
      <c r="B634" s="308" t="s">
        <v>1712</v>
      </c>
      <c r="C634" s="308">
        <v>1</v>
      </c>
    </row>
    <row r="635" spans="1:3" s="305" customFormat="1" x14ac:dyDescent="0.25">
      <c r="A635" s="307" t="s">
        <v>1710</v>
      </c>
      <c r="B635" s="308" t="s">
        <v>1135</v>
      </c>
      <c r="C635" s="308">
        <v>0.1</v>
      </c>
    </row>
    <row r="636" spans="1:3" s="305" customFormat="1" ht="25.5" x14ac:dyDescent="0.25">
      <c r="A636" s="307" t="s">
        <v>1778</v>
      </c>
      <c r="B636" s="308" t="s">
        <v>1779</v>
      </c>
      <c r="C636" s="308">
        <v>0.2</v>
      </c>
    </row>
    <row r="637" spans="1:3" s="305" customFormat="1" x14ac:dyDescent="0.25">
      <c r="A637" s="307" t="s">
        <v>1738</v>
      </c>
      <c r="B637" s="308" t="s">
        <v>1739</v>
      </c>
      <c r="C637" s="308">
        <v>0.1</v>
      </c>
    </row>
    <row r="639" spans="1:3" s="305" customFormat="1" x14ac:dyDescent="0.25">
      <c r="A639" s="745" t="s">
        <v>1780</v>
      </c>
      <c r="B639" s="745"/>
      <c r="C639" s="745"/>
    </row>
    <row r="640" spans="1:3" s="305" customFormat="1" x14ac:dyDescent="0.25">
      <c r="A640" s="306" t="s">
        <v>1781</v>
      </c>
    </row>
    <row r="641" spans="1:3" s="305" customFormat="1" x14ac:dyDescent="0.25">
      <c r="A641" s="746" t="s">
        <v>1674</v>
      </c>
      <c r="B641" s="747"/>
      <c r="C641" s="748"/>
    </row>
    <row r="642" spans="1:3" s="305" customFormat="1" x14ac:dyDescent="0.25">
      <c r="A642" s="307" t="s">
        <v>1675</v>
      </c>
      <c r="B642" s="308" t="s">
        <v>1676</v>
      </c>
      <c r="C642" s="309" t="s">
        <v>1677</v>
      </c>
    </row>
    <row r="643" spans="1:3" s="305" customFormat="1" ht="24" x14ac:dyDescent="0.25">
      <c r="A643" s="316" t="s">
        <v>1717</v>
      </c>
      <c r="B643" s="311" t="s">
        <v>1718</v>
      </c>
      <c r="C643" s="311">
        <v>1</v>
      </c>
    </row>
    <row r="644" spans="1:3" s="305" customFormat="1" ht="24" x14ac:dyDescent="0.25">
      <c r="A644" s="316" t="s">
        <v>1719</v>
      </c>
      <c r="B644" s="311" t="s">
        <v>1720</v>
      </c>
      <c r="C644" s="311">
        <v>1</v>
      </c>
    </row>
    <row r="645" spans="1:3" s="305" customFormat="1" x14ac:dyDescent="0.25">
      <c r="A645" s="746" t="s">
        <v>1680</v>
      </c>
      <c r="B645" s="747"/>
      <c r="C645" s="748"/>
    </row>
    <row r="646" spans="1:3" s="305" customFormat="1" x14ac:dyDescent="0.25">
      <c r="A646" s="307" t="s">
        <v>1675</v>
      </c>
      <c r="B646" s="308" t="s">
        <v>1676</v>
      </c>
      <c r="C646" s="309" t="s">
        <v>1677</v>
      </c>
    </row>
    <row r="647" spans="1:3" s="305" customFormat="1" x14ac:dyDescent="0.25">
      <c r="A647" s="307" t="s">
        <v>1681</v>
      </c>
      <c r="B647" s="308" t="s">
        <v>686</v>
      </c>
      <c r="C647" s="308">
        <v>0.5</v>
      </c>
    </row>
    <row r="648" spans="1:3" s="305" customFormat="1" x14ac:dyDescent="0.25">
      <c r="A648" s="307" t="s">
        <v>1682</v>
      </c>
      <c r="B648" s="308" t="s">
        <v>1683</v>
      </c>
      <c r="C648" s="308">
        <v>1</v>
      </c>
    </row>
    <row r="649" spans="1:3" s="305" customFormat="1" x14ac:dyDescent="0.25">
      <c r="A649" s="307" t="s">
        <v>1684</v>
      </c>
      <c r="B649" s="308" t="s">
        <v>1685</v>
      </c>
      <c r="C649" s="308">
        <v>0.5</v>
      </c>
    </row>
    <row r="650" spans="1:3" s="305" customFormat="1" x14ac:dyDescent="0.25">
      <c r="A650" s="307" t="s">
        <v>1782</v>
      </c>
      <c r="B650" s="308" t="s">
        <v>1783</v>
      </c>
      <c r="C650" s="308">
        <v>0.7</v>
      </c>
    </row>
    <row r="651" spans="1:3" s="305" customFormat="1" x14ac:dyDescent="0.25">
      <c r="A651" s="307" t="s">
        <v>1784</v>
      </c>
      <c r="B651" s="308" t="s">
        <v>1785</v>
      </c>
      <c r="C651" s="308">
        <v>0.7</v>
      </c>
    </row>
    <row r="652" spans="1:3" s="305" customFormat="1" x14ac:dyDescent="0.25">
      <c r="A652" s="307" t="s">
        <v>1786</v>
      </c>
      <c r="B652" s="308" t="s">
        <v>1787</v>
      </c>
      <c r="C652" s="308">
        <v>0.7</v>
      </c>
    </row>
    <row r="653" spans="1:3" s="305" customFormat="1" x14ac:dyDescent="0.25">
      <c r="A653" s="307" t="s">
        <v>1788</v>
      </c>
      <c r="B653" s="308" t="s">
        <v>1789</v>
      </c>
      <c r="C653" s="308">
        <v>0.7</v>
      </c>
    </row>
    <row r="654" spans="1:3" s="305" customFormat="1" ht="27.75" customHeight="1" x14ac:dyDescent="0.25">
      <c r="A654" s="307" t="s">
        <v>1686</v>
      </c>
      <c r="B654" s="308" t="s">
        <v>1790</v>
      </c>
      <c r="C654" s="308">
        <v>0.3</v>
      </c>
    </row>
    <row r="655" spans="1:3" s="305" customFormat="1" x14ac:dyDescent="0.25">
      <c r="A655" s="307" t="s">
        <v>1690</v>
      </c>
      <c r="B655" s="308" t="s">
        <v>1757</v>
      </c>
      <c r="C655" s="308">
        <v>0.3</v>
      </c>
    </row>
    <row r="656" spans="1:3" s="305" customFormat="1" x14ac:dyDescent="0.25">
      <c r="A656" s="307" t="s">
        <v>1692</v>
      </c>
      <c r="B656" s="308" t="s">
        <v>1733</v>
      </c>
      <c r="C656" s="308">
        <v>1</v>
      </c>
    </row>
    <row r="657" spans="1:3" s="305" customFormat="1" ht="25.5" x14ac:dyDescent="0.25">
      <c r="A657" s="312" t="s">
        <v>1694</v>
      </c>
      <c r="B657" s="307" t="s">
        <v>704</v>
      </c>
      <c r="C657" s="308">
        <v>0.9</v>
      </c>
    </row>
    <row r="658" spans="1:3" s="305" customFormat="1" ht="25.5" x14ac:dyDescent="0.25">
      <c r="A658" s="312" t="s">
        <v>1695</v>
      </c>
      <c r="B658" s="308" t="s">
        <v>1696</v>
      </c>
      <c r="C658" s="308">
        <v>1</v>
      </c>
    </row>
    <row r="659" spans="1:3" s="305" customFormat="1" ht="25.5" x14ac:dyDescent="0.25">
      <c r="A659" s="312" t="s">
        <v>1697</v>
      </c>
      <c r="B659" s="308" t="s">
        <v>1698</v>
      </c>
      <c r="C659" s="308">
        <v>1</v>
      </c>
    </row>
    <row r="660" spans="1:3" s="305" customFormat="1" x14ac:dyDescent="0.25">
      <c r="A660" s="307" t="s">
        <v>1699</v>
      </c>
      <c r="B660" s="307" t="s">
        <v>1749</v>
      </c>
      <c r="C660" s="308">
        <v>1</v>
      </c>
    </row>
    <row r="661" spans="1:3" s="305" customFormat="1" x14ac:dyDescent="0.25">
      <c r="A661" s="307" t="s">
        <v>1701</v>
      </c>
      <c r="B661" s="307" t="s">
        <v>1702</v>
      </c>
      <c r="C661" s="308">
        <v>1</v>
      </c>
    </row>
    <row r="662" spans="1:3" s="305" customFormat="1" x14ac:dyDescent="0.25">
      <c r="A662" s="307" t="s">
        <v>1703</v>
      </c>
      <c r="B662" s="308" t="s">
        <v>1768</v>
      </c>
      <c r="C662" s="308">
        <v>1</v>
      </c>
    </row>
    <row r="663" spans="1:3" s="305" customFormat="1" x14ac:dyDescent="0.25">
      <c r="A663" s="307" t="s">
        <v>1705</v>
      </c>
      <c r="B663" s="308" t="s">
        <v>1748</v>
      </c>
      <c r="C663" s="308">
        <v>1</v>
      </c>
    </row>
    <row r="664" spans="1:3" s="305" customFormat="1" x14ac:dyDescent="0.25">
      <c r="A664" s="746" t="s">
        <v>1709</v>
      </c>
      <c r="B664" s="747"/>
      <c r="C664" s="748"/>
    </row>
    <row r="665" spans="1:3" s="305" customFormat="1" x14ac:dyDescent="0.25">
      <c r="A665" s="307" t="s">
        <v>1675</v>
      </c>
      <c r="B665" s="308" t="s">
        <v>1676</v>
      </c>
      <c r="C665" s="309" t="s">
        <v>1677</v>
      </c>
    </row>
    <row r="666" spans="1:3" s="305" customFormat="1" x14ac:dyDescent="0.25">
      <c r="A666" s="307" t="s">
        <v>1710</v>
      </c>
      <c r="B666" s="308" t="s">
        <v>1135</v>
      </c>
      <c r="C666" s="308">
        <v>0.5</v>
      </c>
    </row>
    <row r="667" spans="1:3" s="305" customFormat="1" x14ac:dyDescent="0.25">
      <c r="A667" s="307" t="s">
        <v>1711</v>
      </c>
      <c r="B667" s="308" t="s">
        <v>1712</v>
      </c>
      <c r="C667" s="308">
        <v>0.9</v>
      </c>
    </row>
    <row r="668" spans="1:3" s="305" customFormat="1" x14ac:dyDescent="0.25">
      <c r="A668" s="307" t="s">
        <v>1713</v>
      </c>
      <c r="B668" s="308" t="s">
        <v>1714</v>
      </c>
      <c r="C668" s="308">
        <v>1</v>
      </c>
    </row>
    <row r="669" spans="1:3" s="305" customFormat="1" x14ac:dyDescent="0.25">
      <c r="A669" s="319"/>
      <c r="B669" s="320"/>
      <c r="C669" s="320"/>
    </row>
    <row r="670" spans="1:3" ht="36" customHeight="1" x14ac:dyDescent="0.25">
      <c r="A670" s="749" t="s">
        <v>1791</v>
      </c>
      <c r="B670" s="749"/>
      <c r="C670" s="749"/>
    </row>
    <row r="671" spans="1:3" x14ac:dyDescent="0.25">
      <c r="A671" s="306" t="s">
        <v>1792</v>
      </c>
      <c r="B671" s="305"/>
      <c r="C671" s="305"/>
    </row>
    <row r="672" spans="1:3" ht="28.5" customHeight="1" x14ac:dyDescent="0.25">
      <c r="A672" s="746" t="s">
        <v>1674</v>
      </c>
      <c r="B672" s="747"/>
      <c r="C672" s="748"/>
    </row>
    <row r="673" spans="1:3" x14ac:dyDescent="0.25">
      <c r="A673" s="307" t="s">
        <v>1675</v>
      </c>
      <c r="B673" s="308" t="s">
        <v>1676</v>
      </c>
      <c r="C673" s="309" t="s">
        <v>1677</v>
      </c>
    </row>
    <row r="674" spans="1:3" ht="24" x14ac:dyDescent="0.25">
      <c r="A674" s="316" t="s">
        <v>1717</v>
      </c>
      <c r="B674" s="311" t="s">
        <v>1718</v>
      </c>
      <c r="C674" s="311">
        <v>1</v>
      </c>
    </row>
    <row r="675" spans="1:3" ht="24" x14ac:dyDescent="0.25">
      <c r="A675" s="316" t="s">
        <v>1719</v>
      </c>
      <c r="B675" s="311" t="s">
        <v>1720</v>
      </c>
      <c r="C675" s="311">
        <v>1</v>
      </c>
    </row>
    <row r="676" spans="1:3" x14ac:dyDescent="0.25">
      <c r="A676" s="746" t="s">
        <v>1680</v>
      </c>
      <c r="B676" s="747"/>
      <c r="C676" s="748"/>
    </row>
    <row r="677" spans="1:3" x14ac:dyDescent="0.25">
      <c r="A677" s="307" t="s">
        <v>1675</v>
      </c>
      <c r="B677" s="308" t="s">
        <v>1676</v>
      </c>
      <c r="C677" s="309" t="s">
        <v>1677</v>
      </c>
    </row>
    <row r="678" spans="1:3" x14ac:dyDescent="0.25">
      <c r="A678" s="307" t="s">
        <v>1681</v>
      </c>
      <c r="B678" s="308" t="s">
        <v>686</v>
      </c>
      <c r="C678" s="308">
        <v>0.5</v>
      </c>
    </row>
    <row r="679" spans="1:3" x14ac:dyDescent="0.25">
      <c r="A679" s="307" t="s">
        <v>1682</v>
      </c>
      <c r="B679" s="308" t="s">
        <v>1683</v>
      </c>
      <c r="C679" s="308">
        <v>1</v>
      </c>
    </row>
    <row r="680" spans="1:3" x14ac:dyDescent="0.25">
      <c r="A680" s="307" t="s">
        <v>1684</v>
      </c>
      <c r="B680" s="308" t="s">
        <v>1685</v>
      </c>
      <c r="C680" s="308">
        <v>0.5</v>
      </c>
    </row>
    <row r="681" spans="1:3" x14ac:dyDescent="0.25">
      <c r="A681" s="307" t="s">
        <v>1782</v>
      </c>
      <c r="B681" s="308" t="s">
        <v>1783</v>
      </c>
      <c r="C681" s="308">
        <v>0.3</v>
      </c>
    </row>
    <row r="682" spans="1:3" x14ac:dyDescent="0.25">
      <c r="A682" s="307" t="s">
        <v>1793</v>
      </c>
      <c r="B682" s="308" t="s">
        <v>1794</v>
      </c>
      <c r="C682" s="308">
        <v>0.7</v>
      </c>
    </row>
    <row r="683" spans="1:3" x14ac:dyDescent="0.25">
      <c r="A683" s="307" t="s">
        <v>1795</v>
      </c>
      <c r="B683" s="308" t="s">
        <v>1796</v>
      </c>
      <c r="C683" s="308">
        <v>0.7</v>
      </c>
    </row>
    <row r="684" spans="1:3" x14ac:dyDescent="0.25">
      <c r="A684" s="307" t="s">
        <v>1797</v>
      </c>
      <c r="B684" s="308" t="s">
        <v>1798</v>
      </c>
      <c r="C684" s="308">
        <v>0.7</v>
      </c>
    </row>
    <row r="685" spans="1:3" x14ac:dyDescent="0.25">
      <c r="A685" s="307" t="s">
        <v>1692</v>
      </c>
      <c r="B685" s="308" t="s">
        <v>1733</v>
      </c>
      <c r="C685" s="308">
        <v>1</v>
      </c>
    </row>
    <row r="686" spans="1:3" ht="25.5" x14ac:dyDescent="0.25">
      <c r="A686" s="312" t="s">
        <v>1694</v>
      </c>
      <c r="B686" s="307" t="s">
        <v>704</v>
      </c>
      <c r="C686" s="308">
        <v>0.9</v>
      </c>
    </row>
    <row r="687" spans="1:3" ht="25.5" x14ac:dyDescent="0.25">
      <c r="A687" s="312" t="s">
        <v>1695</v>
      </c>
      <c r="B687" s="308" t="s">
        <v>1696</v>
      </c>
      <c r="C687" s="308">
        <v>1</v>
      </c>
    </row>
    <row r="688" spans="1:3" ht="25.5" x14ac:dyDescent="0.25">
      <c r="A688" s="312" t="s">
        <v>1697</v>
      </c>
      <c r="B688" s="308" t="s">
        <v>1698</v>
      </c>
      <c r="C688" s="308">
        <v>1</v>
      </c>
    </row>
    <row r="689" spans="1:3" x14ac:dyDescent="0.25">
      <c r="A689" s="307" t="s">
        <v>1699</v>
      </c>
      <c r="B689" s="307" t="s">
        <v>1749</v>
      </c>
      <c r="C689" s="308">
        <v>1</v>
      </c>
    </row>
    <row r="690" spans="1:3" x14ac:dyDescent="0.25">
      <c r="A690" s="307" t="s">
        <v>1701</v>
      </c>
      <c r="B690" s="307" t="s">
        <v>1702</v>
      </c>
      <c r="C690" s="308">
        <v>1</v>
      </c>
    </row>
    <row r="691" spans="1:3" x14ac:dyDescent="0.25">
      <c r="A691" s="307" t="s">
        <v>1703</v>
      </c>
      <c r="B691" s="308" t="s">
        <v>1768</v>
      </c>
      <c r="C691" s="308">
        <v>1</v>
      </c>
    </row>
    <row r="692" spans="1:3" x14ac:dyDescent="0.25">
      <c r="A692" s="307" t="s">
        <v>1705</v>
      </c>
      <c r="B692" s="308" t="s">
        <v>1748</v>
      </c>
      <c r="C692" s="308">
        <v>1</v>
      </c>
    </row>
    <row r="693" spans="1:3" x14ac:dyDescent="0.25">
      <c r="A693" s="746" t="s">
        <v>1709</v>
      </c>
      <c r="B693" s="747"/>
      <c r="C693" s="748"/>
    </row>
    <row r="694" spans="1:3" x14ac:dyDescent="0.25">
      <c r="A694" s="307" t="s">
        <v>1675</v>
      </c>
      <c r="B694" s="308" t="s">
        <v>1676</v>
      </c>
      <c r="C694" s="309" t="s">
        <v>1677</v>
      </c>
    </row>
    <row r="695" spans="1:3" x14ac:dyDescent="0.25">
      <c r="A695" s="307" t="s">
        <v>1710</v>
      </c>
      <c r="B695" s="308" t="s">
        <v>1135</v>
      </c>
      <c r="C695" s="308">
        <v>0.5</v>
      </c>
    </row>
    <row r="696" spans="1:3" x14ac:dyDescent="0.25">
      <c r="A696" s="307" t="s">
        <v>1711</v>
      </c>
      <c r="B696" s="308" t="s">
        <v>1712</v>
      </c>
      <c r="C696" s="308">
        <v>0.9</v>
      </c>
    </row>
    <row r="697" spans="1:3" x14ac:dyDescent="0.25">
      <c r="A697" s="307" t="s">
        <v>1713</v>
      </c>
      <c r="B697" s="308" t="s">
        <v>1714</v>
      </c>
      <c r="C697" s="308">
        <v>1</v>
      </c>
    </row>
    <row r="698" spans="1:3" x14ac:dyDescent="0.25">
      <c r="A698" s="307" t="s">
        <v>1799</v>
      </c>
      <c r="B698" s="308" t="s">
        <v>1800</v>
      </c>
      <c r="C698" s="308">
        <v>0.7</v>
      </c>
    </row>
    <row r="699" spans="1:3" x14ac:dyDescent="0.25">
      <c r="A699" s="307" t="s">
        <v>1801</v>
      </c>
      <c r="B699" s="308" t="s">
        <v>1802</v>
      </c>
      <c r="C699" s="308">
        <v>0.1</v>
      </c>
    </row>
    <row r="700" spans="1:3" ht="47.25" customHeight="1" x14ac:dyDescent="0.25">
      <c r="A700" s="750" t="s">
        <v>1803</v>
      </c>
      <c r="B700" s="750"/>
      <c r="C700" s="750"/>
    </row>
    <row r="702" spans="1:3" ht="35.25" customHeight="1" x14ac:dyDescent="0.25">
      <c r="A702" s="750" t="s">
        <v>1804</v>
      </c>
      <c r="B702" s="750"/>
      <c r="C702" s="750"/>
    </row>
  </sheetData>
  <autoFilter ref="A273:H481" xr:uid="{00000000-0009-0000-0000-000004000000}"/>
  <mergeCells count="108">
    <mergeCell ref="A670:C670"/>
    <mergeCell ref="A672:C672"/>
    <mergeCell ref="A676:C676"/>
    <mergeCell ref="A693:C693"/>
    <mergeCell ref="A700:C700"/>
    <mergeCell ref="A702:C702"/>
    <mergeCell ref="A613:C613"/>
    <mergeCell ref="A619:C619"/>
    <mergeCell ref="A621:C621"/>
    <mergeCell ref="A625:C625"/>
    <mergeCell ref="A631:C631"/>
    <mergeCell ref="A639:C639"/>
    <mergeCell ref="A641:C641"/>
    <mergeCell ref="A645:C645"/>
    <mergeCell ref="A664:C664"/>
    <mergeCell ref="A526:C526"/>
    <mergeCell ref="A530:C530"/>
    <mergeCell ref="A548:C548"/>
    <mergeCell ref="A555:C555"/>
    <mergeCell ref="A557:C557"/>
    <mergeCell ref="A561:C561"/>
    <mergeCell ref="A587:C587"/>
    <mergeCell ref="A589:C589"/>
    <mergeCell ref="A593:C593"/>
    <mergeCell ref="E474:E477"/>
    <mergeCell ref="E478:E481"/>
    <mergeCell ref="A485:D485"/>
    <mergeCell ref="A487:D487"/>
    <mergeCell ref="A494:C494"/>
    <mergeCell ref="A496:C496"/>
    <mergeCell ref="A500:C500"/>
    <mergeCell ref="A518:C518"/>
    <mergeCell ref="A524:C524"/>
    <mergeCell ref="E438:E441"/>
    <mergeCell ref="E442:E445"/>
    <mergeCell ref="E446:E449"/>
    <mergeCell ref="E450:E453"/>
    <mergeCell ref="E454:E457"/>
    <mergeCell ref="E458:E461"/>
    <mergeCell ref="E462:E465"/>
    <mergeCell ref="E466:E469"/>
    <mergeCell ref="E470:E473"/>
    <mergeCell ref="E402:E405"/>
    <mergeCell ref="E406:E409"/>
    <mergeCell ref="E410:E413"/>
    <mergeCell ref="E414:E417"/>
    <mergeCell ref="E418:E421"/>
    <mergeCell ref="E422:E425"/>
    <mergeCell ref="E426:E429"/>
    <mergeCell ref="E430:E433"/>
    <mergeCell ref="E434:E437"/>
    <mergeCell ref="E366:E369"/>
    <mergeCell ref="E370:E373"/>
    <mergeCell ref="E374:E377"/>
    <mergeCell ref="E378:E381"/>
    <mergeCell ref="E382:E385"/>
    <mergeCell ref="E386:E389"/>
    <mergeCell ref="E390:E393"/>
    <mergeCell ref="E394:E397"/>
    <mergeCell ref="E398:E401"/>
    <mergeCell ref="E330:E333"/>
    <mergeCell ref="E334:E337"/>
    <mergeCell ref="E338:E341"/>
    <mergeCell ref="E342:E345"/>
    <mergeCell ref="E346:E349"/>
    <mergeCell ref="E350:E353"/>
    <mergeCell ref="E354:E357"/>
    <mergeCell ref="E358:E361"/>
    <mergeCell ref="E362:E365"/>
    <mergeCell ref="E294:E297"/>
    <mergeCell ref="E298:E301"/>
    <mergeCell ref="E302:E305"/>
    <mergeCell ref="E306:E309"/>
    <mergeCell ref="E310:E313"/>
    <mergeCell ref="E314:E317"/>
    <mergeCell ref="E318:E321"/>
    <mergeCell ref="E322:E325"/>
    <mergeCell ref="E326:E329"/>
    <mergeCell ref="D155:D180"/>
    <mergeCell ref="D181:D206"/>
    <mergeCell ref="D260:D262"/>
    <mergeCell ref="A272:E272"/>
    <mergeCell ref="E274:E277"/>
    <mergeCell ref="E278:E281"/>
    <mergeCell ref="E282:E285"/>
    <mergeCell ref="E286:E289"/>
    <mergeCell ref="E290:E293"/>
    <mergeCell ref="D263:D264"/>
    <mergeCell ref="D265:D266"/>
    <mergeCell ref="D267:D268"/>
    <mergeCell ref="D56:D60"/>
    <mergeCell ref="D61:D65"/>
    <mergeCell ref="D66:D73"/>
    <mergeCell ref="D74:D81"/>
    <mergeCell ref="D82:D89"/>
    <mergeCell ref="D90:D96"/>
    <mergeCell ref="D97:D103"/>
    <mergeCell ref="D104:D128"/>
    <mergeCell ref="D129:D154"/>
    <mergeCell ref="A11:D11"/>
    <mergeCell ref="D13:D19"/>
    <mergeCell ref="D20:D27"/>
    <mergeCell ref="D30:D35"/>
    <mergeCell ref="D36:D39"/>
    <mergeCell ref="D40:D42"/>
    <mergeCell ref="D43:D47"/>
    <mergeCell ref="D48:D50"/>
    <mergeCell ref="D51:D55"/>
  </mergeCells>
  <pageMargins left="0.70866141732283472" right="0.70866141732283472" top="0.15748031496062992" bottom="0.15748031496062992" header="0.31496062992125984" footer="0.31496062992125984"/>
  <pageSetup paperSize="9" scale="49" fitToHeight="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84"/>
  <sheetViews>
    <sheetView workbookViewId="0">
      <selection activeCell="G156" sqref="G156"/>
    </sheetView>
  </sheetViews>
  <sheetFormatPr defaultColWidth="9.140625" defaultRowHeight="25.5" customHeight="1" x14ac:dyDescent="0.25"/>
  <cols>
    <col min="1" max="1" width="14.85546875" style="2" customWidth="1"/>
    <col min="2" max="2" width="63.140625" style="10" customWidth="1"/>
    <col min="3" max="5" width="16" style="10" customWidth="1"/>
    <col min="6" max="6" width="16.42578125" style="10" customWidth="1"/>
    <col min="7" max="16384" width="9.140625" style="10"/>
  </cols>
  <sheetData>
    <row r="1" spans="1:9" s="44" customFormat="1" ht="15" x14ac:dyDescent="0.25">
      <c r="A1" s="1" t="s">
        <v>1805</v>
      </c>
      <c r="B1" s="45"/>
      <c r="C1" s="46"/>
      <c r="D1" s="46"/>
      <c r="E1" s="46"/>
      <c r="F1" s="45"/>
      <c r="G1" s="45"/>
      <c r="H1" s="47"/>
      <c r="I1" s="45"/>
    </row>
    <row r="2" spans="1:9" s="44" customFormat="1" ht="15" x14ac:dyDescent="0.25">
      <c r="A2" s="4" t="s">
        <v>1806</v>
      </c>
      <c r="B2" s="45"/>
      <c r="C2" s="4"/>
      <c r="D2" s="4"/>
      <c r="E2" s="4"/>
      <c r="H2" s="47"/>
      <c r="I2" s="45"/>
    </row>
    <row r="3" spans="1:9" s="11" customFormat="1" ht="12.75" x14ac:dyDescent="0.2"/>
    <row r="4" spans="1:9" s="11" customFormat="1" ht="15" x14ac:dyDescent="0.25">
      <c r="A4" s="2"/>
      <c r="F4" s="5" t="s">
        <v>1807</v>
      </c>
    </row>
    <row r="5" spans="1:9" s="11" customFormat="1" ht="12.75" customHeight="1" x14ac:dyDescent="0.25">
      <c r="A5" s="2"/>
      <c r="F5" s="5" t="s">
        <v>1</v>
      </c>
    </row>
    <row r="6" spans="1:9" s="11" customFormat="1" ht="12.75" customHeight="1" x14ac:dyDescent="0.25">
      <c r="A6" s="2"/>
      <c r="F6" s="6" t="s">
        <v>1808</v>
      </c>
    </row>
    <row r="7" spans="1:9" s="11" customFormat="1" ht="12.75" customHeight="1" x14ac:dyDescent="0.25">
      <c r="A7" s="48"/>
      <c r="F7" s="6" t="s">
        <v>1809</v>
      </c>
    </row>
    <row r="8" spans="1:9" s="11" customFormat="1" ht="12.75" customHeight="1" x14ac:dyDescent="0.25">
      <c r="A8" s="2"/>
      <c r="B8" s="2"/>
      <c r="F8" s="49"/>
    </row>
    <row r="9" spans="1:9" s="11" customFormat="1" ht="49.5" customHeight="1" x14ac:dyDescent="0.2">
      <c r="A9" s="751" t="s">
        <v>1810</v>
      </c>
      <c r="B9" s="751"/>
      <c r="C9" s="751"/>
      <c r="D9" s="751"/>
      <c r="E9" s="751"/>
      <c r="F9" s="751"/>
      <c r="I9" s="50"/>
    </row>
    <row r="10" spans="1:9" s="11" customFormat="1" ht="12.75" customHeight="1" x14ac:dyDescent="0.2">
      <c r="A10" s="17"/>
      <c r="B10" s="17"/>
      <c r="F10" s="51" t="s">
        <v>98</v>
      </c>
    </row>
    <row r="11" spans="1:9" s="11" customFormat="1" ht="59.25" customHeight="1" x14ac:dyDescent="0.2">
      <c r="A11" s="18" t="s">
        <v>1162</v>
      </c>
      <c r="B11" s="34" t="s">
        <v>100</v>
      </c>
      <c r="C11" s="18" t="s">
        <v>1163</v>
      </c>
      <c r="D11" s="18" t="s">
        <v>317</v>
      </c>
      <c r="E11" s="18" t="s">
        <v>318</v>
      </c>
      <c r="F11" s="35" t="s">
        <v>102</v>
      </c>
    </row>
    <row r="12" spans="1:9" ht="33" customHeight="1" x14ac:dyDescent="0.25">
      <c r="A12" s="29" t="s">
        <v>1811</v>
      </c>
      <c r="B12" s="29" t="s">
        <v>1812</v>
      </c>
      <c r="C12" s="40">
        <v>1</v>
      </c>
      <c r="D12" s="52">
        <v>1060.32</v>
      </c>
      <c r="E12" s="52">
        <f t="shared" ref="E12:E67" si="0">F12/D12</f>
        <v>0.54606156631960168</v>
      </c>
      <c r="F12" s="40">
        <v>579</v>
      </c>
      <c r="G12" s="11"/>
    </row>
    <row r="13" spans="1:9" ht="30.75" customHeight="1" x14ac:dyDescent="0.25">
      <c r="A13" s="29" t="s">
        <v>1813</v>
      </c>
      <c r="B13" s="29" t="s">
        <v>1814</v>
      </c>
      <c r="C13" s="40">
        <v>1</v>
      </c>
      <c r="D13" s="52">
        <v>1060.32</v>
      </c>
      <c r="E13" s="52">
        <f t="shared" si="0"/>
        <v>0.91481816810019623</v>
      </c>
      <c r="F13" s="40">
        <v>970</v>
      </c>
      <c r="G13" s="11"/>
    </row>
    <row r="14" spans="1:9" ht="30.75" customHeight="1" x14ac:dyDescent="0.25">
      <c r="A14" s="29" t="s">
        <v>1815</v>
      </c>
      <c r="B14" s="29" t="s">
        <v>1816</v>
      </c>
      <c r="C14" s="40">
        <v>1</v>
      </c>
      <c r="D14" s="52">
        <v>1060.32</v>
      </c>
      <c r="E14" s="52">
        <f t="shared" si="0"/>
        <v>0.59510336502188022</v>
      </c>
      <c r="F14" s="40">
        <v>631</v>
      </c>
      <c r="G14" s="11"/>
    </row>
    <row r="15" spans="1:9" ht="25.5" customHeight="1" x14ac:dyDescent="0.25">
      <c r="A15" s="38" t="s">
        <v>1817</v>
      </c>
      <c r="B15" s="29" t="s">
        <v>1818</v>
      </c>
      <c r="C15" s="40">
        <v>1</v>
      </c>
      <c r="D15" s="52">
        <v>1060.32</v>
      </c>
      <c r="E15" s="52">
        <f t="shared" si="0"/>
        <v>0.59510336502188022</v>
      </c>
      <c r="F15" s="40">
        <v>631</v>
      </c>
      <c r="G15" s="11"/>
    </row>
    <row r="16" spans="1:9" ht="25.5" customHeight="1" x14ac:dyDescent="0.25">
      <c r="A16" s="25" t="s">
        <v>1819</v>
      </c>
      <c r="B16" s="29" t="s">
        <v>1820</v>
      </c>
      <c r="C16" s="40">
        <v>1</v>
      </c>
      <c r="D16" s="52">
        <v>1060.32</v>
      </c>
      <c r="E16" s="52">
        <f t="shared" si="0"/>
        <v>1.6551607062019014</v>
      </c>
      <c r="F16" s="40">
        <v>1755</v>
      </c>
      <c r="G16" s="11"/>
    </row>
    <row r="17" spans="1:7" ht="25.5" customHeight="1" x14ac:dyDescent="0.25">
      <c r="A17" s="53" t="s">
        <v>1821</v>
      </c>
      <c r="B17" s="29" t="s">
        <v>1822</v>
      </c>
      <c r="C17" s="40">
        <v>1</v>
      </c>
      <c r="D17" s="52">
        <v>1060.32</v>
      </c>
      <c r="E17" s="52">
        <f t="shared" si="0"/>
        <v>1.6551607062019014</v>
      </c>
      <c r="F17" s="40">
        <v>1755</v>
      </c>
      <c r="G17" s="11"/>
    </row>
    <row r="18" spans="1:7" ht="31.5" customHeight="1" x14ac:dyDescent="0.25">
      <c r="A18" s="54" t="s">
        <v>1823</v>
      </c>
      <c r="B18" s="36" t="s">
        <v>1824</v>
      </c>
      <c r="C18" s="40"/>
      <c r="D18" s="752">
        <v>1060.32</v>
      </c>
      <c r="E18" s="755">
        <f t="shared" si="0"/>
        <v>3.7432095971027617</v>
      </c>
      <c r="F18" s="758">
        <v>3969</v>
      </c>
      <c r="G18" s="11"/>
    </row>
    <row r="19" spans="1:7" ht="25.5" customHeight="1" x14ac:dyDescent="0.25">
      <c r="A19" s="55" t="s">
        <v>1825</v>
      </c>
      <c r="B19" s="29" t="s">
        <v>1826</v>
      </c>
      <c r="C19" s="56">
        <v>1</v>
      </c>
      <c r="D19" s="753"/>
      <c r="E19" s="756"/>
      <c r="F19" s="759"/>
      <c r="G19" s="11"/>
    </row>
    <row r="20" spans="1:7" ht="25.5" customHeight="1" x14ac:dyDescent="0.25">
      <c r="A20" s="55" t="s">
        <v>1827</v>
      </c>
      <c r="B20" s="29" t="s">
        <v>1828</v>
      </c>
      <c r="C20" s="56">
        <v>0.5</v>
      </c>
      <c r="D20" s="753"/>
      <c r="E20" s="756"/>
      <c r="F20" s="759"/>
      <c r="G20" s="11"/>
    </row>
    <row r="21" spans="1:7" ht="25.5" customHeight="1" x14ac:dyDescent="0.25">
      <c r="A21" s="55" t="s">
        <v>1829</v>
      </c>
      <c r="B21" s="29" t="s">
        <v>1830</v>
      </c>
      <c r="C21" s="56">
        <v>1</v>
      </c>
      <c r="D21" s="753"/>
      <c r="E21" s="756"/>
      <c r="F21" s="759"/>
      <c r="G21" s="11"/>
    </row>
    <row r="22" spans="1:7" ht="25.5" customHeight="1" x14ac:dyDescent="0.25">
      <c r="A22" s="29" t="s">
        <v>1831</v>
      </c>
      <c r="B22" s="29" t="s">
        <v>1832</v>
      </c>
      <c r="C22" s="56">
        <v>0.88</v>
      </c>
      <c r="D22" s="753"/>
      <c r="E22" s="756"/>
      <c r="F22" s="759"/>
      <c r="G22" s="11"/>
    </row>
    <row r="23" spans="1:7" ht="25.5" customHeight="1" x14ac:dyDescent="0.25">
      <c r="A23" s="29" t="s">
        <v>1833</v>
      </c>
      <c r="B23" s="29" t="s">
        <v>1834</v>
      </c>
      <c r="C23" s="56">
        <v>0.38</v>
      </c>
      <c r="D23" s="753"/>
      <c r="E23" s="756"/>
      <c r="F23" s="759"/>
      <c r="G23" s="11"/>
    </row>
    <row r="24" spans="1:7" ht="25.5" customHeight="1" x14ac:dyDescent="0.25">
      <c r="A24" s="29" t="s">
        <v>1835</v>
      </c>
      <c r="B24" s="29" t="s">
        <v>1836</v>
      </c>
      <c r="C24" s="56">
        <v>0.38</v>
      </c>
      <c r="D24" s="753"/>
      <c r="E24" s="756"/>
      <c r="F24" s="759"/>
      <c r="G24" s="11"/>
    </row>
    <row r="25" spans="1:7" ht="25.5" customHeight="1" x14ac:dyDescent="0.25">
      <c r="A25" s="29" t="s">
        <v>1837</v>
      </c>
      <c r="B25" s="29" t="s">
        <v>1838</v>
      </c>
      <c r="C25" s="56">
        <v>1.1299999999999999</v>
      </c>
      <c r="D25" s="753"/>
      <c r="E25" s="756"/>
      <c r="F25" s="759"/>
      <c r="G25" s="11"/>
    </row>
    <row r="26" spans="1:7" ht="25.5" customHeight="1" x14ac:dyDescent="0.25">
      <c r="A26" s="29" t="s">
        <v>1839</v>
      </c>
      <c r="B26" s="29" t="s">
        <v>1840</v>
      </c>
      <c r="C26" s="56">
        <v>0.38</v>
      </c>
      <c r="D26" s="753"/>
      <c r="E26" s="756"/>
      <c r="F26" s="759"/>
      <c r="G26" s="11"/>
    </row>
    <row r="27" spans="1:7" ht="25.5" customHeight="1" x14ac:dyDescent="0.25">
      <c r="A27" s="29" t="s">
        <v>1841</v>
      </c>
      <c r="B27" s="29" t="s">
        <v>1842</v>
      </c>
      <c r="C27" s="56">
        <v>0.63</v>
      </c>
      <c r="D27" s="753"/>
      <c r="E27" s="756"/>
      <c r="F27" s="759"/>
      <c r="G27" s="11"/>
    </row>
    <row r="28" spans="1:7" ht="25.5" customHeight="1" x14ac:dyDescent="0.25">
      <c r="A28" s="29" t="s">
        <v>1843</v>
      </c>
      <c r="B28" s="29" t="s">
        <v>1844</v>
      </c>
      <c r="C28" s="56">
        <v>0.88</v>
      </c>
      <c r="D28" s="753"/>
      <c r="E28" s="756"/>
      <c r="F28" s="759"/>
      <c r="G28" s="11"/>
    </row>
    <row r="29" spans="1:7" ht="25.5" customHeight="1" x14ac:dyDescent="0.25">
      <c r="A29" s="29" t="s">
        <v>1845</v>
      </c>
      <c r="B29" s="29" t="s">
        <v>1846</v>
      </c>
      <c r="C29" s="56">
        <v>0.13</v>
      </c>
      <c r="D29" s="753"/>
      <c r="E29" s="756"/>
      <c r="F29" s="759"/>
      <c r="G29" s="11"/>
    </row>
    <row r="30" spans="1:7" ht="25.5" customHeight="1" x14ac:dyDescent="0.25">
      <c r="A30" s="29" t="s">
        <v>1847</v>
      </c>
      <c r="B30" s="29" t="s">
        <v>1848</v>
      </c>
      <c r="C30" s="56">
        <v>0.13</v>
      </c>
      <c r="D30" s="753"/>
      <c r="E30" s="756"/>
      <c r="F30" s="759"/>
      <c r="G30" s="11"/>
    </row>
    <row r="31" spans="1:7" ht="25.5" customHeight="1" x14ac:dyDescent="0.25">
      <c r="A31" s="29" t="s">
        <v>1849</v>
      </c>
      <c r="B31" s="29" t="s">
        <v>1850</v>
      </c>
      <c r="C31" s="57">
        <v>0.13</v>
      </c>
      <c r="D31" s="754"/>
      <c r="E31" s="757"/>
      <c r="F31" s="760"/>
      <c r="G31" s="11"/>
    </row>
    <row r="32" spans="1:7" ht="30" customHeight="1" x14ac:dyDescent="0.25">
      <c r="A32" s="58" t="s">
        <v>1851</v>
      </c>
      <c r="B32" s="36" t="s">
        <v>1852</v>
      </c>
      <c r="C32" s="59"/>
      <c r="D32" s="761">
        <v>1060.32</v>
      </c>
      <c r="E32" s="764">
        <f t="shared" si="0"/>
        <v>3.6658744529953222</v>
      </c>
      <c r="F32" s="767">
        <v>3887</v>
      </c>
      <c r="G32" s="11"/>
    </row>
    <row r="33" spans="1:7" ht="25.5" customHeight="1" x14ac:dyDescent="0.25">
      <c r="A33" s="60" t="s">
        <v>1853</v>
      </c>
      <c r="B33" s="29" t="s">
        <v>1826</v>
      </c>
      <c r="C33" s="59">
        <v>1</v>
      </c>
      <c r="D33" s="762"/>
      <c r="E33" s="765"/>
      <c r="F33" s="768"/>
      <c r="G33" s="11"/>
    </row>
    <row r="34" spans="1:7" ht="25.5" customHeight="1" x14ac:dyDescent="0.25">
      <c r="A34" s="60" t="s">
        <v>1854</v>
      </c>
      <c r="B34" s="29" t="s">
        <v>1828</v>
      </c>
      <c r="C34" s="59">
        <v>0.6</v>
      </c>
      <c r="D34" s="762"/>
      <c r="E34" s="765"/>
      <c r="F34" s="768"/>
      <c r="G34" s="11"/>
    </row>
    <row r="35" spans="1:7" ht="25.5" customHeight="1" x14ac:dyDescent="0.25">
      <c r="A35" s="55" t="s">
        <v>1829</v>
      </c>
      <c r="B35" s="29" t="s">
        <v>1830</v>
      </c>
      <c r="C35" s="59">
        <v>1</v>
      </c>
      <c r="D35" s="762"/>
      <c r="E35" s="765"/>
      <c r="F35" s="768"/>
      <c r="G35" s="11"/>
    </row>
    <row r="36" spans="1:7" ht="25.5" customHeight="1" x14ac:dyDescent="0.25">
      <c r="A36" s="29" t="s">
        <v>1831</v>
      </c>
      <c r="B36" s="29" t="s">
        <v>1832</v>
      </c>
      <c r="C36" s="59">
        <v>1</v>
      </c>
      <c r="D36" s="762"/>
      <c r="E36" s="765"/>
      <c r="F36" s="768"/>
      <c r="G36" s="11"/>
    </row>
    <row r="37" spans="1:7" ht="25.5" customHeight="1" x14ac:dyDescent="0.25">
      <c r="A37" s="29" t="s">
        <v>1835</v>
      </c>
      <c r="B37" s="29" t="s">
        <v>1836</v>
      </c>
      <c r="C37" s="59">
        <v>0.3</v>
      </c>
      <c r="D37" s="762"/>
      <c r="E37" s="765"/>
      <c r="F37" s="768"/>
      <c r="G37" s="11"/>
    </row>
    <row r="38" spans="1:7" ht="25.5" customHeight="1" x14ac:dyDescent="0.25">
      <c r="A38" s="29" t="s">
        <v>1837</v>
      </c>
      <c r="B38" s="29" t="s">
        <v>1838</v>
      </c>
      <c r="C38" s="59">
        <v>0.6</v>
      </c>
      <c r="D38" s="762"/>
      <c r="E38" s="765"/>
      <c r="F38" s="768"/>
      <c r="G38" s="11"/>
    </row>
    <row r="39" spans="1:7" ht="25.5" customHeight="1" x14ac:dyDescent="0.25">
      <c r="A39" s="29" t="s">
        <v>1839</v>
      </c>
      <c r="B39" s="29" t="s">
        <v>1840</v>
      </c>
      <c r="C39" s="59">
        <v>0.4</v>
      </c>
      <c r="D39" s="762"/>
      <c r="E39" s="765"/>
      <c r="F39" s="768"/>
      <c r="G39" s="11"/>
    </row>
    <row r="40" spans="1:7" ht="25.5" customHeight="1" x14ac:dyDescent="0.25">
      <c r="A40" s="29" t="s">
        <v>1841</v>
      </c>
      <c r="B40" s="29" t="s">
        <v>1842</v>
      </c>
      <c r="C40" s="59">
        <v>1</v>
      </c>
      <c r="D40" s="762"/>
      <c r="E40" s="765"/>
      <c r="F40" s="768"/>
      <c r="G40" s="11"/>
    </row>
    <row r="41" spans="1:7" ht="25.5" customHeight="1" x14ac:dyDescent="0.25">
      <c r="A41" s="29" t="s">
        <v>1843</v>
      </c>
      <c r="B41" s="29" t="s">
        <v>1844</v>
      </c>
      <c r="C41" s="59">
        <v>0.2</v>
      </c>
      <c r="D41" s="762"/>
      <c r="E41" s="765"/>
      <c r="F41" s="768"/>
      <c r="G41" s="11"/>
    </row>
    <row r="42" spans="1:7" ht="25.5" customHeight="1" x14ac:dyDescent="0.25">
      <c r="A42" s="29" t="s">
        <v>1845</v>
      </c>
      <c r="B42" s="29" t="s">
        <v>1846</v>
      </c>
      <c r="C42" s="59">
        <v>0.7</v>
      </c>
      <c r="D42" s="762"/>
      <c r="E42" s="765"/>
      <c r="F42" s="768"/>
      <c r="G42" s="11"/>
    </row>
    <row r="43" spans="1:7" ht="25.5" customHeight="1" x14ac:dyDescent="0.25">
      <c r="A43" s="29" t="s">
        <v>1855</v>
      </c>
      <c r="B43" s="29" t="s">
        <v>1856</v>
      </c>
      <c r="C43" s="59">
        <v>0.5</v>
      </c>
      <c r="D43" s="762"/>
      <c r="E43" s="765"/>
      <c r="F43" s="768"/>
      <c r="G43" s="11"/>
    </row>
    <row r="44" spans="1:7" ht="25.5" customHeight="1" x14ac:dyDescent="0.25">
      <c r="A44" s="29" t="s">
        <v>1847</v>
      </c>
      <c r="B44" s="29" t="s">
        <v>1848</v>
      </c>
      <c r="C44" s="59">
        <v>0.1</v>
      </c>
      <c r="D44" s="763"/>
      <c r="E44" s="766"/>
      <c r="F44" s="769"/>
      <c r="G44" s="11"/>
    </row>
    <row r="45" spans="1:7" ht="25.5" customHeight="1" x14ac:dyDescent="0.25">
      <c r="A45" s="58" t="s">
        <v>1857</v>
      </c>
      <c r="B45" s="36" t="s">
        <v>1858</v>
      </c>
      <c r="C45" s="59"/>
      <c r="D45" s="761">
        <v>1060.32</v>
      </c>
      <c r="E45" s="764">
        <f t="shared" si="0"/>
        <v>4.9305869926060062</v>
      </c>
      <c r="F45" s="767">
        <v>5228</v>
      </c>
      <c r="G45" s="11"/>
    </row>
    <row r="46" spans="1:7" ht="25.5" customHeight="1" x14ac:dyDescent="0.25">
      <c r="A46" s="61" t="s">
        <v>1859</v>
      </c>
      <c r="B46" s="29" t="s">
        <v>1826</v>
      </c>
      <c r="C46" s="59">
        <v>1</v>
      </c>
      <c r="D46" s="762"/>
      <c r="E46" s="765"/>
      <c r="F46" s="768"/>
      <c r="G46" s="11"/>
    </row>
    <row r="47" spans="1:7" ht="25.5" customHeight="1" x14ac:dyDescent="0.25">
      <c r="A47" s="61" t="s">
        <v>1860</v>
      </c>
      <c r="B47" s="29" t="s">
        <v>1828</v>
      </c>
      <c r="C47" s="59">
        <v>0.41</v>
      </c>
      <c r="D47" s="762"/>
      <c r="E47" s="765"/>
      <c r="F47" s="768"/>
      <c r="G47" s="11"/>
    </row>
    <row r="48" spans="1:7" ht="25.5" customHeight="1" x14ac:dyDescent="0.25">
      <c r="A48" s="55" t="s">
        <v>1829</v>
      </c>
      <c r="B48" s="29" t="s">
        <v>1830</v>
      </c>
      <c r="C48" s="59">
        <v>0.73</v>
      </c>
      <c r="D48" s="762"/>
      <c r="E48" s="765"/>
      <c r="F48" s="768"/>
      <c r="G48" s="11"/>
    </row>
    <row r="49" spans="1:8" ht="25.5" customHeight="1" x14ac:dyDescent="0.25">
      <c r="A49" s="29" t="s">
        <v>1831</v>
      </c>
      <c r="B49" s="29" t="s">
        <v>1832</v>
      </c>
      <c r="C49" s="59">
        <v>0.09</v>
      </c>
      <c r="D49" s="762"/>
      <c r="E49" s="765"/>
      <c r="F49" s="768"/>
      <c r="G49" s="11"/>
    </row>
    <row r="50" spans="1:8" ht="25.5" customHeight="1" x14ac:dyDescent="0.25">
      <c r="A50" s="29" t="s">
        <v>1835</v>
      </c>
      <c r="B50" s="29" t="s">
        <v>1836</v>
      </c>
      <c r="C50" s="59">
        <v>0.05</v>
      </c>
      <c r="D50" s="762"/>
      <c r="E50" s="765"/>
      <c r="F50" s="768"/>
      <c r="G50" s="11"/>
    </row>
    <row r="51" spans="1:8" ht="25.5" customHeight="1" x14ac:dyDescent="0.25">
      <c r="A51" s="29" t="s">
        <v>1837</v>
      </c>
      <c r="B51" s="29" t="s">
        <v>1838</v>
      </c>
      <c r="C51" s="59">
        <v>2</v>
      </c>
      <c r="D51" s="762"/>
      <c r="E51" s="765"/>
      <c r="F51" s="768"/>
      <c r="G51" s="11"/>
      <c r="H51" s="22"/>
    </row>
    <row r="52" spans="1:8" ht="25.5" customHeight="1" x14ac:dyDescent="0.25">
      <c r="A52" s="29" t="s">
        <v>1839</v>
      </c>
      <c r="B52" s="29" t="s">
        <v>1840</v>
      </c>
      <c r="C52" s="59">
        <v>0.09</v>
      </c>
      <c r="D52" s="762"/>
      <c r="E52" s="765"/>
      <c r="F52" s="768"/>
      <c r="G52" s="11"/>
    </row>
    <row r="53" spans="1:8" ht="25.5" customHeight="1" x14ac:dyDescent="0.25">
      <c r="A53" s="29" t="s">
        <v>1841</v>
      </c>
      <c r="B53" s="29" t="s">
        <v>1842</v>
      </c>
      <c r="C53" s="59">
        <v>0.27</v>
      </c>
      <c r="D53" s="762"/>
      <c r="E53" s="765"/>
      <c r="F53" s="768"/>
      <c r="G53" s="11"/>
    </row>
    <row r="54" spans="1:8" ht="25.5" customHeight="1" x14ac:dyDescent="0.25">
      <c r="A54" s="29" t="s">
        <v>1845</v>
      </c>
      <c r="B54" s="29" t="s">
        <v>1846</v>
      </c>
      <c r="C54" s="59">
        <v>1.0900000000000001</v>
      </c>
      <c r="D54" s="762"/>
      <c r="E54" s="765"/>
      <c r="F54" s="768"/>
      <c r="G54" s="11"/>
    </row>
    <row r="55" spans="1:8" ht="25.5" customHeight="1" x14ac:dyDescent="0.25">
      <c r="A55" s="29" t="s">
        <v>1855</v>
      </c>
      <c r="B55" s="29" t="s">
        <v>1856</v>
      </c>
      <c r="C55" s="59">
        <v>0.18</v>
      </c>
      <c r="D55" s="762"/>
      <c r="E55" s="765"/>
      <c r="F55" s="768"/>
      <c r="G55" s="11"/>
    </row>
    <row r="56" spans="1:8" ht="25.5" customHeight="1" x14ac:dyDescent="0.25">
      <c r="A56" s="29" t="s">
        <v>1861</v>
      </c>
      <c r="B56" s="29" t="s">
        <v>1862</v>
      </c>
      <c r="C56" s="59">
        <v>0.77</v>
      </c>
      <c r="D56" s="762"/>
      <c r="E56" s="765"/>
      <c r="F56" s="768"/>
      <c r="G56" s="11"/>
    </row>
    <row r="57" spans="1:8" ht="25.5" customHeight="1" x14ac:dyDescent="0.25">
      <c r="A57" s="29" t="s">
        <v>1863</v>
      </c>
      <c r="B57" s="29" t="s">
        <v>1864</v>
      </c>
      <c r="C57" s="59">
        <v>0.36</v>
      </c>
      <c r="D57" s="763"/>
      <c r="E57" s="766"/>
      <c r="F57" s="769"/>
      <c r="G57" s="11"/>
    </row>
    <row r="58" spans="1:8" s="62" customFormat="1" ht="25.5" customHeight="1" x14ac:dyDescent="0.2">
      <c r="A58" s="58" t="s">
        <v>1865</v>
      </c>
      <c r="B58" s="36" t="s">
        <v>1866</v>
      </c>
      <c r="C58" s="59"/>
      <c r="D58" s="761">
        <v>1060.32</v>
      </c>
      <c r="E58" s="761">
        <f t="shared" si="0"/>
        <v>2.6784366983552137</v>
      </c>
      <c r="F58" s="767">
        <v>2840</v>
      </c>
      <c r="G58" s="11"/>
    </row>
    <row r="59" spans="1:8" ht="25.5" customHeight="1" x14ac:dyDescent="0.25">
      <c r="A59" s="61" t="s">
        <v>1867</v>
      </c>
      <c r="B59" s="29" t="s">
        <v>1826</v>
      </c>
      <c r="C59" s="59">
        <v>1</v>
      </c>
      <c r="D59" s="762"/>
      <c r="E59" s="762"/>
      <c r="F59" s="768"/>
      <c r="G59" s="11"/>
    </row>
    <row r="60" spans="1:8" ht="25.5" customHeight="1" x14ac:dyDescent="0.25">
      <c r="A60" s="61" t="s">
        <v>1868</v>
      </c>
      <c r="B60" s="29" t="s">
        <v>1828</v>
      </c>
      <c r="C60" s="59">
        <v>0.67</v>
      </c>
      <c r="D60" s="762"/>
      <c r="E60" s="762"/>
      <c r="F60" s="768"/>
      <c r="G60" s="11"/>
    </row>
    <row r="61" spans="1:8" ht="25.5" customHeight="1" x14ac:dyDescent="0.25">
      <c r="A61" s="55" t="s">
        <v>1829</v>
      </c>
      <c r="B61" s="29" t="s">
        <v>1830</v>
      </c>
      <c r="C61" s="59">
        <v>1</v>
      </c>
      <c r="D61" s="762"/>
      <c r="E61" s="762"/>
      <c r="F61" s="768"/>
      <c r="G61" s="11"/>
    </row>
    <row r="62" spans="1:8" ht="25.5" customHeight="1" x14ac:dyDescent="0.25">
      <c r="A62" s="29" t="s">
        <v>1831</v>
      </c>
      <c r="B62" s="29" t="s">
        <v>1832</v>
      </c>
      <c r="C62" s="59">
        <v>0.5</v>
      </c>
      <c r="D62" s="762"/>
      <c r="E62" s="762"/>
      <c r="F62" s="768"/>
      <c r="G62" s="11"/>
    </row>
    <row r="63" spans="1:8" ht="25.5" customHeight="1" x14ac:dyDescent="0.25">
      <c r="A63" s="29" t="s">
        <v>1837</v>
      </c>
      <c r="B63" s="29" t="s">
        <v>1838</v>
      </c>
      <c r="C63" s="59">
        <v>0.33</v>
      </c>
      <c r="D63" s="762"/>
      <c r="E63" s="762"/>
      <c r="F63" s="768"/>
      <c r="G63" s="11"/>
    </row>
    <row r="64" spans="1:8" ht="25.5" customHeight="1" x14ac:dyDescent="0.25">
      <c r="A64" s="29" t="s">
        <v>1841</v>
      </c>
      <c r="B64" s="29" t="s">
        <v>1842</v>
      </c>
      <c r="C64" s="59">
        <v>1</v>
      </c>
      <c r="D64" s="762"/>
      <c r="E64" s="762"/>
      <c r="F64" s="768"/>
      <c r="G64" s="11"/>
    </row>
    <row r="65" spans="1:7" ht="25.5" customHeight="1" x14ac:dyDescent="0.25">
      <c r="A65" s="29" t="s">
        <v>1843</v>
      </c>
      <c r="B65" s="29" t="s">
        <v>1844</v>
      </c>
      <c r="C65" s="59">
        <v>0.17</v>
      </c>
      <c r="D65" s="762"/>
      <c r="E65" s="762"/>
      <c r="F65" s="768"/>
      <c r="G65" s="11"/>
    </row>
    <row r="66" spans="1:7" ht="25.5" customHeight="1" x14ac:dyDescent="0.25">
      <c r="A66" s="29" t="s">
        <v>1845</v>
      </c>
      <c r="B66" s="29" t="s">
        <v>1846</v>
      </c>
      <c r="C66" s="59">
        <v>0.83</v>
      </c>
      <c r="D66" s="763"/>
      <c r="E66" s="763"/>
      <c r="F66" s="769"/>
      <c r="G66" s="11"/>
    </row>
    <row r="67" spans="1:7" ht="25.5" customHeight="1" x14ac:dyDescent="0.25">
      <c r="A67" s="58" t="s">
        <v>1869</v>
      </c>
      <c r="B67" s="36" t="s">
        <v>1870</v>
      </c>
      <c r="C67" s="63"/>
      <c r="D67" s="770">
        <v>1060.32</v>
      </c>
      <c r="E67" s="771">
        <f t="shared" si="0"/>
        <v>2.5737513203561191</v>
      </c>
      <c r="F67" s="772">
        <v>2729</v>
      </c>
      <c r="G67" s="11"/>
    </row>
    <row r="68" spans="1:7" ht="25.5" customHeight="1" x14ac:dyDescent="0.25">
      <c r="A68" s="64" t="s">
        <v>1871</v>
      </c>
      <c r="B68" s="41" t="s">
        <v>1872</v>
      </c>
      <c r="C68" s="24">
        <v>1</v>
      </c>
      <c r="D68" s="770"/>
      <c r="E68" s="771"/>
      <c r="F68" s="772"/>
      <c r="G68" s="11"/>
    </row>
    <row r="69" spans="1:7" ht="25.5" customHeight="1" x14ac:dyDescent="0.25">
      <c r="A69" s="64" t="s">
        <v>1873</v>
      </c>
      <c r="B69" s="41" t="s">
        <v>1874</v>
      </c>
      <c r="C69" s="24">
        <v>0.8</v>
      </c>
      <c r="D69" s="770"/>
      <c r="E69" s="771"/>
      <c r="F69" s="772"/>
      <c r="G69" s="11"/>
    </row>
    <row r="70" spans="1:7" ht="25.5" customHeight="1" x14ac:dyDescent="0.25">
      <c r="A70" s="64" t="s">
        <v>1829</v>
      </c>
      <c r="B70" s="41" t="s">
        <v>1875</v>
      </c>
      <c r="C70" s="24">
        <v>1</v>
      </c>
      <c r="D70" s="770"/>
      <c r="E70" s="771"/>
      <c r="F70" s="772"/>
      <c r="G70" s="11"/>
    </row>
    <row r="71" spans="1:7" ht="25.5" customHeight="1" x14ac:dyDescent="0.25">
      <c r="A71" s="28" t="s">
        <v>1876</v>
      </c>
      <c r="B71" s="41" t="s">
        <v>1877</v>
      </c>
      <c r="C71" s="24">
        <v>0.7</v>
      </c>
      <c r="D71" s="770"/>
      <c r="E71" s="771"/>
      <c r="F71" s="772"/>
      <c r="G71" s="11"/>
    </row>
    <row r="72" spans="1:7" ht="25.5" customHeight="1" x14ac:dyDescent="0.25">
      <c r="A72" s="25" t="s">
        <v>1878</v>
      </c>
      <c r="B72" s="41" t="s">
        <v>1879</v>
      </c>
      <c r="C72" s="24">
        <v>0.6</v>
      </c>
      <c r="D72" s="770"/>
      <c r="E72" s="771"/>
      <c r="F72" s="772"/>
      <c r="G72" s="11"/>
    </row>
    <row r="73" spans="1:7" ht="25.5" customHeight="1" x14ac:dyDescent="0.25">
      <c r="A73" s="25" t="s">
        <v>1880</v>
      </c>
      <c r="B73" s="41" t="s">
        <v>1881</v>
      </c>
      <c r="C73" s="24">
        <v>0.8</v>
      </c>
      <c r="D73" s="770"/>
      <c r="E73" s="771"/>
      <c r="F73" s="772"/>
      <c r="G73" s="11"/>
    </row>
    <row r="74" spans="1:7" ht="25.5" customHeight="1" x14ac:dyDescent="0.25">
      <c r="A74" s="25" t="s">
        <v>1837</v>
      </c>
      <c r="B74" s="41" t="s">
        <v>1838</v>
      </c>
      <c r="C74" s="24">
        <v>0.2</v>
      </c>
      <c r="D74" s="770"/>
      <c r="E74" s="771"/>
      <c r="F74" s="772"/>
      <c r="G74" s="11"/>
    </row>
    <row r="75" spans="1:7" ht="25.5" customHeight="1" x14ac:dyDescent="0.25">
      <c r="A75" s="28" t="s">
        <v>1839</v>
      </c>
      <c r="B75" s="41" t="s">
        <v>1840</v>
      </c>
      <c r="C75" s="24">
        <v>0.2</v>
      </c>
      <c r="D75" s="770"/>
      <c r="E75" s="771"/>
      <c r="F75" s="772"/>
      <c r="G75" s="11"/>
    </row>
    <row r="76" spans="1:7" ht="25.5" customHeight="1" x14ac:dyDescent="0.25">
      <c r="A76" s="28" t="s">
        <v>1841</v>
      </c>
      <c r="B76" s="41" t="s">
        <v>1842</v>
      </c>
      <c r="C76" s="24">
        <v>0.5</v>
      </c>
      <c r="D76" s="770"/>
      <c r="E76" s="771"/>
      <c r="F76" s="772"/>
      <c r="G76" s="11"/>
    </row>
    <row r="77" spans="1:7" ht="25.5" customHeight="1" x14ac:dyDescent="0.25">
      <c r="A77" s="28" t="s">
        <v>1882</v>
      </c>
      <c r="B77" s="41" t="s">
        <v>1883</v>
      </c>
      <c r="C77" s="24">
        <v>0.4</v>
      </c>
      <c r="D77" s="770"/>
      <c r="E77" s="771"/>
      <c r="F77" s="772"/>
      <c r="G77" s="11"/>
    </row>
    <row r="78" spans="1:7" ht="25.5" customHeight="1" x14ac:dyDescent="0.25">
      <c r="A78" s="25" t="s">
        <v>1843</v>
      </c>
      <c r="B78" s="41" t="s">
        <v>1884</v>
      </c>
      <c r="C78" s="24">
        <v>0.6</v>
      </c>
      <c r="D78" s="770"/>
      <c r="E78" s="771"/>
      <c r="F78" s="772"/>
      <c r="G78" s="11"/>
    </row>
    <row r="79" spans="1:7" ht="25.5" customHeight="1" x14ac:dyDescent="0.25">
      <c r="A79" s="25" t="s">
        <v>1845</v>
      </c>
      <c r="B79" s="41" t="s">
        <v>1885</v>
      </c>
      <c r="C79" s="24">
        <v>0.7</v>
      </c>
      <c r="D79" s="770"/>
      <c r="E79" s="771"/>
      <c r="F79" s="772"/>
      <c r="G79" s="11"/>
    </row>
    <row r="80" spans="1:7" ht="25.5" customHeight="1" x14ac:dyDescent="0.25">
      <c r="A80" s="28" t="s">
        <v>1886</v>
      </c>
      <c r="B80" s="41" t="s">
        <v>1887</v>
      </c>
      <c r="C80" s="24">
        <v>0.5</v>
      </c>
      <c r="D80" s="770"/>
      <c r="E80" s="771"/>
      <c r="F80" s="772"/>
      <c r="G80" s="11"/>
    </row>
    <row r="81" spans="1:7" ht="25.5" customHeight="1" x14ac:dyDescent="0.25">
      <c r="A81" s="29" t="s">
        <v>1888</v>
      </c>
      <c r="B81" s="29" t="s">
        <v>1889</v>
      </c>
      <c r="C81" s="40">
        <v>1</v>
      </c>
      <c r="D81" s="52">
        <v>1060.32</v>
      </c>
      <c r="E81" s="52">
        <f t="shared" ref="E81" si="1">F81/D81</f>
        <v>1.6551607062019014</v>
      </c>
      <c r="F81" s="40">
        <v>1755</v>
      </c>
      <c r="G81" s="11"/>
    </row>
    <row r="82" spans="1:7" ht="18" customHeight="1" x14ac:dyDescent="0.25"/>
    <row r="83" spans="1:7" ht="18" customHeight="1" x14ac:dyDescent="0.25">
      <c r="A83" s="2" t="s">
        <v>1890</v>
      </c>
    </row>
    <row r="84" spans="1:7" s="62" customFormat="1" ht="30" customHeight="1" x14ac:dyDescent="0.25">
      <c r="A84" s="773" t="s">
        <v>1891</v>
      </c>
      <c r="B84" s="773"/>
      <c r="C84" s="773"/>
      <c r="D84" s="773"/>
      <c r="E84" s="773"/>
      <c r="F84" s="773"/>
    </row>
  </sheetData>
  <mergeCells count="17">
    <mergeCell ref="D67:D80"/>
    <mergeCell ref="E67:E80"/>
    <mergeCell ref="F67:F80"/>
    <mergeCell ref="A84:F84"/>
    <mergeCell ref="D45:D57"/>
    <mergeCell ref="E45:E57"/>
    <mergeCell ref="F45:F57"/>
    <mergeCell ref="D58:D66"/>
    <mergeCell ref="E58:E66"/>
    <mergeCell ref="F58:F66"/>
    <mergeCell ref="A9:F9"/>
    <mergeCell ref="D18:D31"/>
    <mergeCell ref="E18:E31"/>
    <mergeCell ref="F18:F31"/>
    <mergeCell ref="D32:D44"/>
    <mergeCell ref="E32:E44"/>
    <mergeCell ref="F32:F44"/>
  </mergeCells>
  <conditionalFormatting sqref="A33">
    <cfRule type="duplicateValues" dxfId="72" priority="18"/>
  </conditionalFormatting>
  <conditionalFormatting sqref="A46">
    <cfRule type="duplicateValues" dxfId="71" priority="17"/>
  </conditionalFormatting>
  <conditionalFormatting sqref="A59">
    <cfRule type="duplicateValues" dxfId="70" priority="16"/>
  </conditionalFormatting>
  <conditionalFormatting sqref="A47">
    <cfRule type="duplicateValues" dxfId="69" priority="15"/>
  </conditionalFormatting>
  <conditionalFormatting sqref="A60">
    <cfRule type="duplicateValues" dxfId="68" priority="14"/>
  </conditionalFormatting>
  <conditionalFormatting sqref="A34">
    <cfRule type="duplicateValues" dxfId="67" priority="13"/>
  </conditionalFormatting>
  <conditionalFormatting sqref="A45">
    <cfRule type="duplicateValues" dxfId="66" priority="12"/>
  </conditionalFormatting>
  <conditionalFormatting sqref="A32">
    <cfRule type="duplicateValues" dxfId="65" priority="11"/>
  </conditionalFormatting>
  <conditionalFormatting sqref="A58">
    <cfRule type="duplicateValues" dxfId="64" priority="10"/>
  </conditionalFormatting>
  <conditionalFormatting sqref="A67">
    <cfRule type="duplicateValues" dxfId="63" priority="5"/>
  </conditionalFormatting>
  <conditionalFormatting sqref="A68">
    <cfRule type="duplicateValues" dxfId="62" priority="4"/>
  </conditionalFormatting>
  <conditionalFormatting sqref="A69">
    <cfRule type="duplicateValues" dxfId="61" priority="3"/>
  </conditionalFormatting>
  <conditionalFormatting sqref="A1">
    <cfRule type="duplicateValues" dxfId="60" priority="2"/>
  </conditionalFormatting>
  <conditionalFormatting sqref="A2">
    <cfRule type="duplicateValues" dxfId="59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88"/>
  <sheetViews>
    <sheetView workbookViewId="0">
      <selection activeCell="G156" sqref="G156"/>
    </sheetView>
  </sheetViews>
  <sheetFormatPr defaultColWidth="9.140625" defaultRowHeight="15" x14ac:dyDescent="0.25"/>
  <cols>
    <col min="1" max="1" width="20.140625" style="271" customWidth="1"/>
    <col min="2" max="2" width="72.42578125" style="271" customWidth="1"/>
    <col min="3" max="4" width="17.5703125" style="271" customWidth="1"/>
    <col min="5" max="16384" width="9.140625" style="271"/>
  </cols>
  <sheetData>
    <row r="1" spans="1:7" s="400" customFormat="1" x14ac:dyDescent="0.25">
      <c r="A1" s="160" t="s">
        <v>4171</v>
      </c>
      <c r="B1" s="398"/>
      <c r="C1" s="399"/>
      <c r="D1" s="399"/>
      <c r="E1" s="398"/>
      <c r="F1" s="507"/>
      <c r="G1" s="398"/>
    </row>
    <row r="2" spans="1:7" s="400" customFormat="1" x14ac:dyDescent="0.25">
      <c r="A2" s="165" t="s">
        <v>4168</v>
      </c>
      <c r="B2" s="398"/>
      <c r="C2" s="165"/>
      <c r="D2" s="165"/>
      <c r="F2" s="507"/>
      <c r="G2" s="398"/>
    </row>
    <row r="3" spans="1:7" s="269" customFormat="1" ht="12.75" x14ac:dyDescent="0.2">
      <c r="C3" s="508"/>
      <c r="D3" s="508"/>
    </row>
    <row r="4" spans="1:7" s="269" customFormat="1" x14ac:dyDescent="0.25">
      <c r="A4" s="161"/>
      <c r="D4" s="170" t="s">
        <v>1892</v>
      </c>
    </row>
    <row r="5" spans="1:7" s="269" customFormat="1" ht="12.75" customHeight="1" x14ac:dyDescent="0.25">
      <c r="A5" s="161"/>
      <c r="D5" s="170" t="s">
        <v>1</v>
      </c>
    </row>
    <row r="6" spans="1:7" s="269" customFormat="1" ht="12.75" customHeight="1" x14ac:dyDescent="0.25">
      <c r="A6" s="161"/>
      <c r="D6" s="170" t="s">
        <v>1808</v>
      </c>
    </row>
    <row r="7" spans="1:7" s="269" customFormat="1" ht="12.75" customHeight="1" x14ac:dyDescent="0.25">
      <c r="A7" s="509"/>
      <c r="D7" s="170" t="s">
        <v>1809</v>
      </c>
    </row>
    <row r="8" spans="1:7" s="269" customFormat="1" ht="12.75" customHeight="1" x14ac:dyDescent="0.25">
      <c r="A8" s="161"/>
      <c r="B8" s="161"/>
      <c r="C8" s="510"/>
      <c r="D8" s="508"/>
    </row>
    <row r="9" spans="1:7" s="269" customFormat="1" ht="35.25" customHeight="1" x14ac:dyDescent="0.2">
      <c r="A9" s="706" t="s">
        <v>1893</v>
      </c>
      <c r="B9" s="706"/>
      <c r="C9" s="706"/>
      <c r="D9" s="706"/>
    </row>
    <row r="10" spans="1:7" s="269" customFormat="1" ht="12.75" customHeight="1" x14ac:dyDescent="0.2">
      <c r="A10" s="498"/>
      <c r="B10" s="498"/>
      <c r="D10" s="273" t="s">
        <v>98</v>
      </c>
    </row>
    <row r="11" spans="1:7" s="269" customFormat="1" ht="24.75" customHeight="1" x14ac:dyDescent="0.2">
      <c r="A11" s="775" t="s">
        <v>1162</v>
      </c>
      <c r="B11" s="776" t="s">
        <v>100</v>
      </c>
      <c r="C11" s="777" t="s">
        <v>319</v>
      </c>
      <c r="D11" s="777"/>
    </row>
    <row r="12" spans="1:7" s="269" customFormat="1" ht="42" customHeight="1" x14ac:dyDescent="0.2">
      <c r="A12" s="775"/>
      <c r="B12" s="776"/>
      <c r="C12" s="511" t="s">
        <v>103</v>
      </c>
      <c r="D12" s="511" t="s">
        <v>104</v>
      </c>
    </row>
    <row r="13" spans="1:7" ht="45" x14ac:dyDescent="0.25">
      <c r="A13" s="512" t="s">
        <v>1894</v>
      </c>
      <c r="B13" s="491" t="s">
        <v>1895</v>
      </c>
      <c r="C13" s="513">
        <v>1236</v>
      </c>
      <c r="D13" s="513">
        <v>1236</v>
      </c>
    </row>
    <row r="14" spans="1:7" ht="60" x14ac:dyDescent="0.25">
      <c r="A14" s="512" t="s">
        <v>1896</v>
      </c>
      <c r="B14" s="514" t="s">
        <v>1897</v>
      </c>
      <c r="C14" s="491">
        <v>711</v>
      </c>
      <c r="D14" s="491">
        <v>711</v>
      </c>
    </row>
    <row r="15" spans="1:7" ht="60" x14ac:dyDescent="0.25">
      <c r="A15" s="512" t="s">
        <v>1898</v>
      </c>
      <c r="B15" s="491" t="s">
        <v>1899</v>
      </c>
      <c r="C15" s="513">
        <v>1957</v>
      </c>
      <c r="D15" s="513">
        <v>1957</v>
      </c>
    </row>
    <row r="16" spans="1:7" ht="75" x14ac:dyDescent="0.25">
      <c r="A16" s="512" t="s">
        <v>1900</v>
      </c>
      <c r="B16" s="491" t="s">
        <v>1901</v>
      </c>
      <c r="C16" s="513">
        <v>1432</v>
      </c>
      <c r="D16" s="513">
        <v>1432</v>
      </c>
    </row>
    <row r="17" spans="1:4" ht="30" x14ac:dyDescent="0.25">
      <c r="A17" s="512" t="s">
        <v>1902</v>
      </c>
      <c r="B17" s="491" t="s">
        <v>1903</v>
      </c>
      <c r="C17" s="491">
        <v>549</v>
      </c>
      <c r="D17" s="512">
        <v>549</v>
      </c>
    </row>
    <row r="18" spans="1:4" ht="30" x14ac:dyDescent="0.25">
      <c r="A18" s="512" t="s">
        <v>1904</v>
      </c>
      <c r="B18" s="491" t="s">
        <v>1905</v>
      </c>
      <c r="C18" s="491">
        <v>234</v>
      </c>
      <c r="D18" s="512">
        <v>234</v>
      </c>
    </row>
    <row r="19" spans="1:4" ht="60" x14ac:dyDescent="0.25">
      <c r="A19" s="512" t="s">
        <v>1906</v>
      </c>
      <c r="B19" s="491" t="s">
        <v>1907</v>
      </c>
      <c r="C19" s="513">
        <v>1072</v>
      </c>
      <c r="D19" s="512">
        <v>1072</v>
      </c>
    </row>
    <row r="20" spans="1:4" ht="65.25" customHeight="1" x14ac:dyDescent="0.25">
      <c r="A20" s="512" t="s">
        <v>1908</v>
      </c>
      <c r="B20" s="491" t="s">
        <v>1909</v>
      </c>
      <c r="C20" s="491">
        <v>546</v>
      </c>
      <c r="D20" s="512">
        <v>546</v>
      </c>
    </row>
    <row r="21" spans="1:4" ht="45" x14ac:dyDescent="0.25">
      <c r="A21" s="512" t="s">
        <v>1910</v>
      </c>
      <c r="B21" s="491" t="s">
        <v>1911</v>
      </c>
      <c r="C21" s="491">
        <v>92</v>
      </c>
      <c r="D21" s="512">
        <v>92</v>
      </c>
    </row>
    <row r="22" spans="1:4" ht="45" x14ac:dyDescent="0.25">
      <c r="A22" s="512" t="s">
        <v>1912</v>
      </c>
      <c r="B22" s="491" t="s">
        <v>1913</v>
      </c>
      <c r="C22" s="491">
        <v>39</v>
      </c>
      <c r="D22" s="512">
        <v>39</v>
      </c>
    </row>
    <row r="24" spans="1:4" ht="45.75" customHeight="1" x14ac:dyDescent="0.25">
      <c r="A24" s="750" t="s">
        <v>1914</v>
      </c>
      <c r="B24" s="750"/>
      <c r="C24" s="750"/>
    </row>
    <row r="25" spans="1:4" ht="25.5" x14ac:dyDescent="0.25">
      <c r="A25" s="494" t="s">
        <v>7</v>
      </c>
      <c r="B25" s="515" t="s">
        <v>1676</v>
      </c>
      <c r="C25" s="515" t="s">
        <v>1677</v>
      </c>
    </row>
    <row r="26" spans="1:4" ht="25.5" x14ac:dyDescent="0.25">
      <c r="A26" s="494" t="s">
        <v>1915</v>
      </c>
      <c r="B26" s="495" t="s">
        <v>1916</v>
      </c>
      <c r="C26" s="495">
        <v>1</v>
      </c>
    </row>
    <row r="27" spans="1:4" x14ac:dyDescent="0.25">
      <c r="A27" s="494" t="s">
        <v>1917</v>
      </c>
      <c r="B27" s="495" t="s">
        <v>1918</v>
      </c>
      <c r="C27" s="495">
        <v>1</v>
      </c>
    </row>
    <row r="28" spans="1:4" x14ac:dyDescent="0.25">
      <c r="A28" s="494" t="s">
        <v>1919</v>
      </c>
      <c r="B28" s="495" t="s">
        <v>1920</v>
      </c>
      <c r="C28" s="495">
        <v>1</v>
      </c>
    </row>
    <row r="29" spans="1:4" x14ac:dyDescent="0.25">
      <c r="A29" s="494" t="s">
        <v>1921</v>
      </c>
      <c r="B29" s="495" t="s">
        <v>1922</v>
      </c>
      <c r="C29" s="495">
        <v>0.5</v>
      </c>
    </row>
    <row r="30" spans="1:4" x14ac:dyDescent="0.25">
      <c r="A30" s="494" t="s">
        <v>1923</v>
      </c>
      <c r="B30" s="495" t="s">
        <v>1924</v>
      </c>
      <c r="C30" s="495">
        <v>1</v>
      </c>
    </row>
    <row r="31" spans="1:4" x14ac:dyDescent="0.25">
      <c r="A31" s="494" t="s">
        <v>1925</v>
      </c>
      <c r="B31" s="495" t="s">
        <v>1926</v>
      </c>
      <c r="C31" s="495">
        <v>1</v>
      </c>
    </row>
    <row r="32" spans="1:4" x14ac:dyDescent="0.25">
      <c r="A32" s="494" t="s">
        <v>1927</v>
      </c>
      <c r="B32" s="495" t="s">
        <v>1928</v>
      </c>
      <c r="C32" s="495">
        <v>1</v>
      </c>
    </row>
    <row r="33" spans="1:3" x14ac:dyDescent="0.25">
      <c r="A33" s="494" t="s">
        <v>1929</v>
      </c>
      <c r="B33" s="496" t="s">
        <v>1930</v>
      </c>
      <c r="C33" s="495">
        <v>0.5</v>
      </c>
    </row>
    <row r="34" spans="1:3" ht="25.5" x14ac:dyDescent="0.25">
      <c r="A34" s="494" t="s">
        <v>1931</v>
      </c>
      <c r="B34" s="495" t="s">
        <v>1932</v>
      </c>
      <c r="C34" s="495">
        <v>1</v>
      </c>
    </row>
    <row r="35" spans="1:3" ht="25.5" x14ac:dyDescent="0.25">
      <c r="A35" s="494" t="s">
        <v>1933</v>
      </c>
      <c r="B35" s="495" t="s">
        <v>1934</v>
      </c>
      <c r="C35" s="495">
        <v>1</v>
      </c>
    </row>
    <row r="37" spans="1:3" ht="45.75" customHeight="1" x14ac:dyDescent="0.25">
      <c r="A37" s="774" t="s">
        <v>1935</v>
      </c>
      <c r="B37" s="774"/>
      <c r="C37" s="774"/>
    </row>
    <row r="38" spans="1:3" ht="25.5" x14ac:dyDescent="0.25">
      <c r="A38" s="494" t="s">
        <v>7</v>
      </c>
      <c r="B38" s="515" t="s">
        <v>1676</v>
      </c>
      <c r="C38" s="515" t="s">
        <v>1677</v>
      </c>
    </row>
    <row r="39" spans="1:3" ht="25.5" x14ac:dyDescent="0.25">
      <c r="A39" s="494" t="s">
        <v>1915</v>
      </c>
      <c r="B39" s="495" t="s">
        <v>1916</v>
      </c>
      <c r="C39" s="495">
        <v>1</v>
      </c>
    </row>
    <row r="40" spans="1:3" x14ac:dyDescent="0.25">
      <c r="A40" s="494" t="s">
        <v>1917</v>
      </c>
      <c r="B40" s="495" t="s">
        <v>1918</v>
      </c>
      <c r="C40" s="495">
        <v>1</v>
      </c>
    </row>
    <row r="41" spans="1:3" x14ac:dyDescent="0.25">
      <c r="A41" s="494" t="s">
        <v>1919</v>
      </c>
      <c r="B41" s="495" t="s">
        <v>1920</v>
      </c>
      <c r="C41" s="495">
        <v>1</v>
      </c>
    </row>
    <row r="42" spans="1:3" ht="25.5" x14ac:dyDescent="0.25">
      <c r="A42" s="494" t="s">
        <v>1931</v>
      </c>
      <c r="B42" s="495" t="s">
        <v>1932</v>
      </c>
      <c r="C42" s="495">
        <v>1</v>
      </c>
    </row>
    <row r="43" spans="1:3" ht="25.5" x14ac:dyDescent="0.25">
      <c r="A43" s="494" t="s">
        <v>1933</v>
      </c>
      <c r="B43" s="495" t="s">
        <v>1934</v>
      </c>
      <c r="C43" s="495">
        <v>1</v>
      </c>
    </row>
    <row r="88" ht="30" customHeight="1" x14ac:dyDescent="0.25"/>
  </sheetData>
  <mergeCells count="6">
    <mergeCell ref="A37:C37"/>
    <mergeCell ref="A9:D9"/>
    <mergeCell ref="A11:A12"/>
    <mergeCell ref="B11:B12"/>
    <mergeCell ref="C11:D11"/>
    <mergeCell ref="A24:C24"/>
  </mergeCells>
  <conditionalFormatting sqref="A1">
    <cfRule type="duplicateValues" dxfId="58" priority="2"/>
  </conditionalFormatting>
  <conditionalFormatting sqref="A2">
    <cfRule type="duplicateValues" dxfId="57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185"/>
  <sheetViews>
    <sheetView topLeftCell="A19" workbookViewId="0">
      <selection activeCell="G156" sqref="G156"/>
    </sheetView>
  </sheetViews>
  <sheetFormatPr defaultColWidth="9.140625" defaultRowHeight="15.75" x14ac:dyDescent="0.25"/>
  <cols>
    <col min="1" max="1" width="22.28515625" style="67" customWidth="1"/>
    <col min="2" max="2" width="67.140625" style="68" customWidth="1"/>
    <col min="3" max="4" width="23" style="66" customWidth="1"/>
    <col min="5" max="5" width="9.140625" style="66"/>
    <col min="6" max="6" width="18.7109375" style="66" customWidth="1"/>
    <col min="7" max="7" width="19.85546875" style="66" customWidth="1"/>
    <col min="8" max="16384" width="9.140625" style="66"/>
  </cols>
  <sheetData>
    <row r="1" spans="1:10" s="44" customFormat="1" ht="15" x14ac:dyDescent="0.25">
      <c r="A1" s="1" t="s">
        <v>95</v>
      </c>
      <c r="B1" s="45"/>
      <c r="C1" s="46"/>
      <c r="D1" s="46"/>
      <c r="E1" s="46"/>
      <c r="F1" s="46"/>
      <c r="G1" s="45"/>
      <c r="H1" s="45"/>
      <c r="I1" s="47"/>
      <c r="J1" s="45"/>
    </row>
    <row r="2" spans="1:10" s="44" customFormat="1" ht="15" x14ac:dyDescent="0.25">
      <c r="A2" s="4" t="s">
        <v>1936</v>
      </c>
      <c r="B2" s="45"/>
      <c r="C2" s="4"/>
      <c r="D2" s="4"/>
      <c r="E2" s="4"/>
      <c r="F2" s="4"/>
      <c r="I2" s="47"/>
      <c r="J2" s="45"/>
    </row>
    <row r="3" spans="1:10" s="11" customFormat="1" ht="15" x14ac:dyDescent="0.25">
      <c r="A3" s="69"/>
      <c r="B3" s="12"/>
      <c r="C3" s="12"/>
      <c r="D3" s="12"/>
    </row>
    <row r="4" spans="1:10" s="11" customFormat="1" ht="15" x14ac:dyDescent="0.25">
      <c r="A4" s="3"/>
      <c r="B4" s="15"/>
      <c r="C4" s="6" t="s">
        <v>1937</v>
      </c>
      <c r="D4" s="6"/>
    </row>
    <row r="5" spans="1:10" s="11" customFormat="1" ht="15" x14ac:dyDescent="0.25">
      <c r="A5" s="3"/>
      <c r="B5" s="15"/>
      <c r="C5" s="6" t="s">
        <v>1</v>
      </c>
      <c r="D5" s="6"/>
    </row>
    <row r="6" spans="1:10" s="11" customFormat="1" ht="15" x14ac:dyDescent="0.25">
      <c r="A6" s="3"/>
      <c r="B6" s="15"/>
      <c r="C6" s="6" t="s">
        <v>1808</v>
      </c>
      <c r="D6" s="6"/>
    </row>
    <row r="7" spans="1:10" s="11" customFormat="1" x14ac:dyDescent="0.25">
      <c r="A7" s="70"/>
      <c r="B7" s="15"/>
      <c r="C7" s="6" t="s">
        <v>1809</v>
      </c>
      <c r="D7" s="6"/>
    </row>
    <row r="8" spans="1:10" s="11" customFormat="1" ht="15" x14ac:dyDescent="0.25">
      <c r="A8" s="3"/>
      <c r="B8" s="2"/>
      <c r="C8" s="16"/>
      <c r="D8" s="16"/>
    </row>
    <row r="9" spans="1:10" s="11" customFormat="1" ht="52.5" customHeight="1" x14ac:dyDescent="0.2">
      <c r="A9" s="780" t="s">
        <v>1938</v>
      </c>
      <c r="B9" s="780"/>
      <c r="C9" s="780"/>
      <c r="D9" s="17"/>
    </row>
    <row r="10" spans="1:10" x14ac:dyDescent="0.25">
      <c r="A10" s="781" t="s">
        <v>99</v>
      </c>
      <c r="B10" s="782" t="s">
        <v>100</v>
      </c>
      <c r="C10" s="783" t="s">
        <v>1939</v>
      </c>
    </row>
    <row r="11" spans="1:10" ht="55.5" customHeight="1" x14ac:dyDescent="0.25">
      <c r="A11" s="781"/>
      <c r="B11" s="782"/>
      <c r="C11" s="783"/>
    </row>
    <row r="12" spans="1:10" x14ac:dyDescent="0.25">
      <c r="A12" s="71"/>
      <c r="B12" s="72" t="s">
        <v>1940</v>
      </c>
      <c r="C12" s="74"/>
    </row>
    <row r="13" spans="1:10" x14ac:dyDescent="0.25">
      <c r="A13" s="75" t="s">
        <v>1941</v>
      </c>
      <c r="B13" s="75" t="s">
        <v>187</v>
      </c>
      <c r="C13" s="76">
        <v>684</v>
      </c>
    </row>
    <row r="14" spans="1:10" x14ac:dyDescent="0.25">
      <c r="A14" s="75" t="s">
        <v>1942</v>
      </c>
      <c r="B14" s="75" t="s">
        <v>133</v>
      </c>
      <c r="C14" s="76">
        <v>1987</v>
      </c>
    </row>
    <row r="15" spans="1:10" ht="36.75" customHeight="1" x14ac:dyDescent="0.25">
      <c r="A15" s="75" t="s">
        <v>1943</v>
      </c>
      <c r="B15" s="75" t="s">
        <v>265</v>
      </c>
      <c r="C15" s="76">
        <v>684</v>
      </c>
    </row>
    <row r="16" spans="1:10" x14ac:dyDescent="0.25">
      <c r="A16" s="75" t="s">
        <v>1944</v>
      </c>
      <c r="B16" s="75" t="s">
        <v>229</v>
      </c>
      <c r="C16" s="76">
        <v>586</v>
      </c>
    </row>
    <row r="17" spans="1:3" x14ac:dyDescent="0.25">
      <c r="A17" s="75" t="s">
        <v>1945</v>
      </c>
      <c r="B17" s="75" t="s">
        <v>155</v>
      </c>
      <c r="C17" s="76">
        <v>1775</v>
      </c>
    </row>
    <row r="18" spans="1:3" x14ac:dyDescent="0.25">
      <c r="A18" s="75"/>
      <c r="B18" s="72" t="s">
        <v>1946</v>
      </c>
      <c r="C18" s="76"/>
    </row>
    <row r="19" spans="1:3" ht="18.75" x14ac:dyDescent="0.25">
      <c r="A19" s="75" t="s">
        <v>1947</v>
      </c>
      <c r="B19" s="75" t="s">
        <v>1948</v>
      </c>
      <c r="C19" s="76">
        <v>142</v>
      </c>
    </row>
    <row r="20" spans="1:3" ht="18.75" x14ac:dyDescent="0.25">
      <c r="A20" s="75" t="s">
        <v>1949</v>
      </c>
      <c r="B20" s="75" t="s">
        <v>1950</v>
      </c>
      <c r="C20" s="76">
        <v>316</v>
      </c>
    </row>
    <row r="21" spans="1:3" ht="18.75" x14ac:dyDescent="0.25">
      <c r="A21" s="75" t="s">
        <v>1951</v>
      </c>
      <c r="B21" s="75" t="s">
        <v>1952</v>
      </c>
      <c r="C21" s="76">
        <v>431</v>
      </c>
    </row>
    <row r="22" spans="1:3" ht="18.75" x14ac:dyDescent="0.25">
      <c r="A22" s="75" t="s">
        <v>1953</v>
      </c>
      <c r="B22" s="75" t="s">
        <v>1954</v>
      </c>
      <c r="C22" s="76">
        <v>170</v>
      </c>
    </row>
    <row r="23" spans="1:3" ht="18.75" x14ac:dyDescent="0.25">
      <c r="A23" s="75" t="s">
        <v>1955</v>
      </c>
      <c r="B23" s="77" t="s">
        <v>1956</v>
      </c>
      <c r="C23" s="76">
        <v>508</v>
      </c>
    </row>
    <row r="24" spans="1:3" ht="34.5" x14ac:dyDescent="0.25">
      <c r="A24" s="75" t="s">
        <v>1957</v>
      </c>
      <c r="B24" s="75" t="s">
        <v>1958</v>
      </c>
      <c r="C24" s="76">
        <v>175</v>
      </c>
    </row>
    <row r="25" spans="1:3" ht="18.75" x14ac:dyDescent="0.25">
      <c r="A25" s="75" t="s">
        <v>1959</v>
      </c>
      <c r="B25" s="75" t="s">
        <v>1960</v>
      </c>
      <c r="C25" s="76">
        <v>175</v>
      </c>
    </row>
    <row r="26" spans="1:3" ht="31.5" customHeight="1" x14ac:dyDescent="0.25">
      <c r="A26" s="75" t="s">
        <v>1961</v>
      </c>
      <c r="B26" s="75" t="s">
        <v>1962</v>
      </c>
      <c r="C26" s="76">
        <v>175</v>
      </c>
    </row>
    <row r="27" spans="1:3" ht="18.75" x14ac:dyDescent="0.25">
      <c r="A27" s="75" t="s">
        <v>1963</v>
      </c>
      <c r="B27" s="75" t="s">
        <v>1964</v>
      </c>
      <c r="C27" s="76">
        <v>175</v>
      </c>
    </row>
    <row r="28" spans="1:3" ht="21.75" customHeight="1" x14ac:dyDescent="0.25">
      <c r="A28" s="75" t="s">
        <v>1965</v>
      </c>
      <c r="B28" s="75" t="s">
        <v>1966</v>
      </c>
      <c r="C28" s="76">
        <v>175</v>
      </c>
    </row>
    <row r="29" spans="1:3" ht="18.75" x14ac:dyDescent="0.25">
      <c r="A29" s="75" t="s">
        <v>1967</v>
      </c>
      <c r="B29" s="75" t="s">
        <v>1968</v>
      </c>
      <c r="C29" s="76">
        <v>175</v>
      </c>
    </row>
    <row r="30" spans="1:3" ht="18.75" x14ac:dyDescent="0.25">
      <c r="A30" s="75" t="s">
        <v>1969</v>
      </c>
      <c r="B30" s="75" t="s">
        <v>1970</v>
      </c>
      <c r="C30" s="76">
        <v>175</v>
      </c>
    </row>
    <row r="31" spans="1:3" ht="18.75" x14ac:dyDescent="0.25">
      <c r="A31" s="75" t="s">
        <v>1971</v>
      </c>
      <c r="B31" s="75" t="s">
        <v>1972</v>
      </c>
      <c r="C31" s="76">
        <v>175</v>
      </c>
    </row>
    <row r="32" spans="1:3" ht="34.5" x14ac:dyDescent="0.25">
      <c r="A32" s="75" t="s">
        <v>1973</v>
      </c>
      <c r="B32" s="75" t="s">
        <v>1974</v>
      </c>
      <c r="C32" s="76">
        <v>175</v>
      </c>
    </row>
    <row r="33" spans="1:4" ht="34.5" x14ac:dyDescent="0.25">
      <c r="A33" s="75" t="s">
        <v>1975</v>
      </c>
      <c r="B33" s="75" t="s">
        <v>1976</v>
      </c>
      <c r="C33" s="76">
        <v>411</v>
      </c>
    </row>
    <row r="34" spans="1:4" ht="34.5" x14ac:dyDescent="0.25">
      <c r="A34" s="75" t="s">
        <v>1977</v>
      </c>
      <c r="B34" s="75" t="s">
        <v>1978</v>
      </c>
      <c r="C34" s="76">
        <v>175</v>
      </c>
    </row>
    <row r="35" spans="1:4" ht="18.75" x14ac:dyDescent="0.25">
      <c r="A35" s="75" t="s">
        <v>1979</v>
      </c>
      <c r="B35" s="75" t="s">
        <v>1980</v>
      </c>
      <c r="C35" s="76">
        <v>175</v>
      </c>
    </row>
    <row r="36" spans="1:4" ht="18.75" x14ac:dyDescent="0.25">
      <c r="A36" s="75" t="s">
        <v>1981</v>
      </c>
      <c r="B36" s="75" t="s">
        <v>1982</v>
      </c>
      <c r="C36" s="76">
        <v>175</v>
      </c>
    </row>
    <row r="37" spans="1:4" x14ac:dyDescent="0.25">
      <c r="A37" s="75"/>
      <c r="B37" s="72" t="s">
        <v>1983</v>
      </c>
      <c r="C37" s="76"/>
    </row>
    <row r="38" spans="1:4" ht="18.75" x14ac:dyDescent="0.25">
      <c r="A38" s="75" t="s">
        <v>1984</v>
      </c>
      <c r="B38" s="75" t="s">
        <v>1985</v>
      </c>
      <c r="C38" s="76">
        <v>588</v>
      </c>
    </row>
    <row r="39" spans="1:4" ht="34.5" x14ac:dyDescent="0.25">
      <c r="A39" s="75" t="s">
        <v>1986</v>
      </c>
      <c r="B39" s="75" t="s">
        <v>1987</v>
      </c>
      <c r="C39" s="76">
        <v>824</v>
      </c>
    </row>
    <row r="40" spans="1:4" ht="18.75" x14ac:dyDescent="0.25">
      <c r="A40" s="75" t="s">
        <v>1988</v>
      </c>
      <c r="B40" s="75" t="s">
        <v>1989</v>
      </c>
      <c r="C40" s="76">
        <v>1412</v>
      </c>
    </row>
    <row r="41" spans="1:4" ht="18.75" x14ac:dyDescent="0.25">
      <c r="A41" s="75" t="s">
        <v>1990</v>
      </c>
      <c r="B41" s="75" t="s">
        <v>1991</v>
      </c>
      <c r="C41" s="76">
        <v>471</v>
      </c>
    </row>
    <row r="42" spans="1:4" ht="18.75" x14ac:dyDescent="0.25">
      <c r="A42" s="75" t="s">
        <v>1992</v>
      </c>
      <c r="B42" s="75" t="s">
        <v>1993</v>
      </c>
      <c r="C42" s="76">
        <v>471</v>
      </c>
    </row>
    <row r="43" spans="1:4" ht="18.75" x14ac:dyDescent="0.25">
      <c r="A43" s="75" t="s">
        <v>1994</v>
      </c>
      <c r="B43" s="75" t="s">
        <v>1995</v>
      </c>
      <c r="C43" s="76">
        <v>471</v>
      </c>
    </row>
    <row r="44" spans="1:4" ht="34.5" x14ac:dyDescent="0.25">
      <c r="A44" s="75" t="s">
        <v>1996</v>
      </c>
      <c r="B44" s="75" t="s">
        <v>1997</v>
      </c>
      <c r="C44" s="76">
        <v>1412</v>
      </c>
    </row>
    <row r="45" spans="1:4" ht="18.75" x14ac:dyDescent="0.25">
      <c r="A45" s="75" t="s">
        <v>1998</v>
      </c>
      <c r="B45" s="75" t="s">
        <v>1999</v>
      </c>
      <c r="C45" s="76">
        <v>588</v>
      </c>
    </row>
    <row r="46" spans="1:4" ht="18.75" x14ac:dyDescent="0.25">
      <c r="A46" s="75" t="s">
        <v>2000</v>
      </c>
      <c r="B46" s="75" t="s">
        <v>2001</v>
      </c>
      <c r="C46" s="76">
        <v>588</v>
      </c>
    </row>
    <row r="47" spans="1:4" s="10" customFormat="1" ht="25.5" customHeight="1" x14ac:dyDescent="0.25">
      <c r="A47" s="27" t="s">
        <v>2002</v>
      </c>
      <c r="B47" s="27" t="s">
        <v>358</v>
      </c>
      <c r="C47" s="76">
        <v>1158</v>
      </c>
      <c r="D47" s="66"/>
    </row>
    <row r="48" spans="1:4" s="10" customFormat="1" ht="25.5" customHeight="1" x14ac:dyDescent="0.25">
      <c r="A48" s="78" t="s">
        <v>2003</v>
      </c>
      <c r="B48" s="78" t="s">
        <v>2004</v>
      </c>
      <c r="C48" s="76">
        <v>559</v>
      </c>
      <c r="D48" s="66"/>
    </row>
    <row r="49" spans="1:4" s="10" customFormat="1" ht="38.25" customHeight="1" x14ac:dyDescent="0.25">
      <c r="A49" s="78" t="s">
        <v>2005</v>
      </c>
      <c r="B49" s="78" t="s">
        <v>2006</v>
      </c>
      <c r="C49" s="76">
        <v>630</v>
      </c>
      <c r="D49" s="66"/>
    </row>
    <row r="50" spans="1:4" s="10" customFormat="1" ht="27" customHeight="1" x14ac:dyDescent="0.25">
      <c r="A50" s="78" t="s">
        <v>2007</v>
      </c>
      <c r="B50" s="78" t="s">
        <v>2008</v>
      </c>
      <c r="C50" s="76">
        <v>630</v>
      </c>
      <c r="D50" s="66"/>
    </row>
    <row r="51" spans="1:4" s="10" customFormat="1" ht="25.5" customHeight="1" x14ac:dyDescent="0.25">
      <c r="A51" s="78" t="s">
        <v>2009</v>
      </c>
      <c r="B51" s="78" t="s">
        <v>2010</v>
      </c>
      <c r="C51" s="76">
        <v>630</v>
      </c>
      <c r="D51" s="66"/>
    </row>
    <row r="52" spans="1:4" s="10" customFormat="1" ht="25.5" customHeight="1" x14ac:dyDescent="0.25">
      <c r="A52" s="78" t="s">
        <v>2011</v>
      </c>
      <c r="B52" s="78" t="s">
        <v>2012</v>
      </c>
      <c r="C52" s="76">
        <v>630</v>
      </c>
      <c r="D52" s="66"/>
    </row>
    <row r="53" spans="1:4" s="10" customFormat="1" ht="25.5" customHeight="1" x14ac:dyDescent="0.25">
      <c r="A53" s="78" t="s">
        <v>2013</v>
      </c>
      <c r="B53" s="78" t="s">
        <v>2014</v>
      </c>
      <c r="C53" s="76">
        <v>1050</v>
      </c>
      <c r="D53" s="66"/>
    </row>
    <row r="54" spans="1:4" s="10" customFormat="1" ht="32.25" customHeight="1" x14ac:dyDescent="0.25">
      <c r="A54" s="78" t="s">
        <v>2015</v>
      </c>
      <c r="B54" s="78" t="s">
        <v>2016</v>
      </c>
      <c r="C54" s="76">
        <v>1050</v>
      </c>
      <c r="D54" s="66"/>
    </row>
    <row r="55" spans="1:4" s="10" customFormat="1" ht="25.5" customHeight="1" x14ac:dyDescent="0.25">
      <c r="A55" s="78" t="s">
        <v>2017</v>
      </c>
      <c r="B55" s="78" t="s">
        <v>2018</v>
      </c>
      <c r="C55" s="76">
        <v>1050</v>
      </c>
      <c r="D55" s="66"/>
    </row>
    <row r="56" spans="1:4" s="10" customFormat="1" ht="25.5" customHeight="1" x14ac:dyDescent="0.25">
      <c r="A56" s="78" t="s">
        <v>2019</v>
      </c>
      <c r="B56" s="78" t="s">
        <v>2020</v>
      </c>
      <c r="C56" s="76">
        <v>1050</v>
      </c>
      <c r="D56" s="66"/>
    </row>
    <row r="57" spans="1:4" s="10" customFormat="1" ht="33.75" customHeight="1" x14ac:dyDescent="0.25">
      <c r="A57" s="78" t="s">
        <v>2021</v>
      </c>
      <c r="B57" s="78" t="s">
        <v>2022</v>
      </c>
      <c r="C57" s="76">
        <v>1154</v>
      </c>
      <c r="D57" s="66"/>
    </row>
    <row r="58" spans="1:4" s="10" customFormat="1" ht="34.5" customHeight="1" x14ac:dyDescent="0.25">
      <c r="A58" s="78" t="s">
        <v>2023</v>
      </c>
      <c r="B58" s="78" t="s">
        <v>2024</v>
      </c>
      <c r="C58" s="76">
        <v>1681</v>
      </c>
      <c r="D58" s="66"/>
    </row>
    <row r="59" spans="1:4" s="10" customFormat="1" ht="25.5" customHeight="1" x14ac:dyDescent="0.25">
      <c r="A59" s="78" t="s">
        <v>2025</v>
      </c>
      <c r="B59" s="78" t="s">
        <v>2026</v>
      </c>
      <c r="C59" s="76">
        <v>1217</v>
      </c>
      <c r="D59" s="66"/>
    </row>
    <row r="60" spans="1:4" s="10" customFormat="1" ht="25.5" customHeight="1" x14ac:dyDescent="0.25">
      <c r="A60" s="78" t="s">
        <v>2027</v>
      </c>
      <c r="B60" s="78" t="s">
        <v>2028</v>
      </c>
      <c r="C60" s="76">
        <v>1217</v>
      </c>
      <c r="D60" s="66"/>
    </row>
    <row r="61" spans="1:4" s="10" customFormat="1" ht="39.75" customHeight="1" x14ac:dyDescent="0.25">
      <c r="A61" s="78" t="s">
        <v>2029</v>
      </c>
      <c r="B61" s="78" t="s">
        <v>2030</v>
      </c>
      <c r="C61" s="76">
        <v>814</v>
      </c>
      <c r="D61" s="66"/>
    </row>
    <row r="62" spans="1:4" s="10" customFormat="1" ht="39.75" customHeight="1" x14ac:dyDescent="0.25">
      <c r="A62" s="78" t="s">
        <v>2031</v>
      </c>
      <c r="B62" s="78" t="s">
        <v>2032</v>
      </c>
      <c r="C62" s="76">
        <v>1003</v>
      </c>
      <c r="D62" s="66"/>
    </row>
    <row r="63" spans="1:4" s="10" customFormat="1" ht="38.25" customHeight="1" x14ac:dyDescent="0.25">
      <c r="A63" s="78" t="s">
        <v>2033</v>
      </c>
      <c r="B63" s="78" t="s">
        <v>2034</v>
      </c>
      <c r="C63" s="76">
        <v>1192</v>
      </c>
      <c r="D63" s="66"/>
    </row>
    <row r="64" spans="1:4" s="10" customFormat="1" ht="45" customHeight="1" x14ac:dyDescent="0.25">
      <c r="A64" s="78" t="s">
        <v>2035</v>
      </c>
      <c r="B64" s="78" t="s">
        <v>2036</v>
      </c>
      <c r="C64" s="76">
        <v>1390</v>
      </c>
      <c r="D64" s="66"/>
    </row>
    <row r="65" spans="1:3" x14ac:dyDescent="0.25">
      <c r="A65" s="75"/>
      <c r="B65" s="72" t="s">
        <v>2037</v>
      </c>
      <c r="C65" s="76"/>
    </row>
    <row r="66" spans="1:3" ht="34.5" x14ac:dyDescent="0.25">
      <c r="A66" s="75" t="s">
        <v>2038</v>
      </c>
      <c r="B66" s="75" t="s">
        <v>2039</v>
      </c>
      <c r="C66" s="76">
        <v>362</v>
      </c>
    </row>
    <row r="67" spans="1:3" ht="34.5" x14ac:dyDescent="0.25">
      <c r="A67" s="75" t="s">
        <v>2040</v>
      </c>
      <c r="B67" s="75" t="s">
        <v>2041</v>
      </c>
      <c r="C67" s="76">
        <v>882</v>
      </c>
    </row>
    <row r="68" spans="1:3" ht="34.5" x14ac:dyDescent="0.25">
      <c r="A68" s="75" t="s">
        <v>2042</v>
      </c>
      <c r="B68" s="75" t="s">
        <v>2043</v>
      </c>
      <c r="C68" s="76">
        <v>647</v>
      </c>
    </row>
    <row r="69" spans="1:3" ht="34.5" x14ac:dyDescent="0.25">
      <c r="A69" s="75" t="s">
        <v>2044</v>
      </c>
      <c r="B69" s="75" t="s">
        <v>2045</v>
      </c>
      <c r="C69" s="76">
        <v>198</v>
      </c>
    </row>
    <row r="70" spans="1:3" x14ac:dyDescent="0.25">
      <c r="A70" s="75"/>
      <c r="B70" s="72" t="s">
        <v>2046</v>
      </c>
      <c r="C70" s="76"/>
    </row>
    <row r="71" spans="1:3" ht="34.5" x14ac:dyDescent="0.25">
      <c r="A71" s="75" t="s">
        <v>2047</v>
      </c>
      <c r="B71" s="75" t="s">
        <v>2048</v>
      </c>
      <c r="C71" s="76">
        <v>6167</v>
      </c>
    </row>
    <row r="72" spans="1:3" ht="31.5" x14ac:dyDescent="0.25">
      <c r="A72" s="75" t="s">
        <v>2049</v>
      </c>
      <c r="B72" s="75" t="s">
        <v>2050</v>
      </c>
      <c r="C72" s="76">
        <v>1039</v>
      </c>
    </row>
    <row r="73" spans="1:3" ht="31.5" x14ac:dyDescent="0.25">
      <c r="A73" s="75" t="s">
        <v>2051</v>
      </c>
      <c r="B73" s="75" t="s">
        <v>2052</v>
      </c>
      <c r="C73" s="76">
        <v>1039</v>
      </c>
    </row>
    <row r="74" spans="1:3" ht="47.25" x14ac:dyDescent="0.25">
      <c r="A74" s="75" t="s">
        <v>2053</v>
      </c>
      <c r="B74" s="75" t="s">
        <v>2054</v>
      </c>
      <c r="C74" s="76">
        <v>1039</v>
      </c>
    </row>
    <row r="75" spans="1:3" ht="47.25" x14ac:dyDescent="0.25">
      <c r="A75" s="75" t="s">
        <v>2055</v>
      </c>
      <c r="B75" s="75" t="s">
        <v>2056</v>
      </c>
      <c r="C75" s="76">
        <v>749</v>
      </c>
    </row>
    <row r="76" spans="1:3" x14ac:dyDescent="0.25">
      <c r="A76" s="75"/>
      <c r="B76" s="72" t="s">
        <v>2057</v>
      </c>
      <c r="C76" s="76"/>
    </row>
    <row r="77" spans="1:3" ht="34.5" x14ac:dyDescent="0.25">
      <c r="A77" s="75" t="s">
        <v>2058</v>
      </c>
      <c r="B77" s="75" t="s">
        <v>2059</v>
      </c>
      <c r="C77" s="76">
        <v>7639</v>
      </c>
    </row>
    <row r="78" spans="1:3" ht="31.5" x14ac:dyDescent="0.25">
      <c r="A78" s="75" t="s">
        <v>2060</v>
      </c>
      <c r="B78" s="75" t="s">
        <v>2061</v>
      </c>
      <c r="C78" s="76">
        <v>2006</v>
      </c>
    </row>
    <row r="79" spans="1:3" ht="50.25" x14ac:dyDescent="0.25">
      <c r="A79" s="75" t="s">
        <v>2062</v>
      </c>
      <c r="B79" s="75" t="s">
        <v>2063</v>
      </c>
      <c r="C79" s="76">
        <v>15016</v>
      </c>
    </row>
    <row r="80" spans="1:3" x14ac:dyDescent="0.25">
      <c r="A80" s="75"/>
      <c r="B80" s="79" t="s">
        <v>2064</v>
      </c>
      <c r="C80" s="76"/>
    </row>
    <row r="81" spans="1:3" ht="18.75" x14ac:dyDescent="0.25">
      <c r="A81" s="75" t="s">
        <v>2065</v>
      </c>
      <c r="B81" s="78" t="s">
        <v>2066</v>
      </c>
      <c r="C81" s="76">
        <v>1309</v>
      </c>
    </row>
    <row r="82" spans="1:3" ht="18.75" x14ac:dyDescent="0.25">
      <c r="A82" s="75" t="s">
        <v>2067</v>
      </c>
      <c r="B82" s="78" t="s">
        <v>2068</v>
      </c>
      <c r="C82" s="76">
        <v>1289</v>
      </c>
    </row>
    <row r="83" spans="1:3" ht="18.75" x14ac:dyDescent="0.25">
      <c r="A83" s="75" t="s">
        <v>2069</v>
      </c>
      <c r="B83" s="78" t="s">
        <v>2070</v>
      </c>
      <c r="C83" s="76">
        <v>1549</v>
      </c>
    </row>
    <row r="84" spans="1:3" x14ac:dyDescent="0.25">
      <c r="A84" s="75" t="s">
        <v>2071</v>
      </c>
      <c r="B84" s="27" t="s">
        <v>401</v>
      </c>
      <c r="C84" s="76">
        <v>6758</v>
      </c>
    </row>
    <row r="85" spans="1:3" ht="18.75" x14ac:dyDescent="0.25">
      <c r="A85" s="75" t="s">
        <v>2072</v>
      </c>
      <c r="B85" s="78" t="s">
        <v>2073</v>
      </c>
      <c r="C85" s="76">
        <v>895</v>
      </c>
    </row>
    <row r="86" spans="1:3" ht="18.75" x14ac:dyDescent="0.25">
      <c r="A86" s="75" t="s">
        <v>2074</v>
      </c>
      <c r="B86" s="78" t="s">
        <v>2075</v>
      </c>
      <c r="C86" s="76">
        <v>895</v>
      </c>
    </row>
    <row r="87" spans="1:3" ht="18.75" x14ac:dyDescent="0.25">
      <c r="A87" s="75" t="s">
        <v>2076</v>
      </c>
      <c r="B87" s="78" t="s">
        <v>2077</v>
      </c>
      <c r="C87" s="76">
        <v>2404</v>
      </c>
    </row>
    <row r="88" spans="1:3" ht="18.75" x14ac:dyDescent="0.25">
      <c r="A88" s="75" t="s">
        <v>2078</v>
      </c>
      <c r="B88" s="78" t="s">
        <v>2079</v>
      </c>
      <c r="C88" s="76">
        <v>869</v>
      </c>
    </row>
    <row r="89" spans="1:3" ht="41.25" x14ac:dyDescent="0.25">
      <c r="A89" s="8" t="s">
        <v>2080</v>
      </c>
      <c r="B89" s="8" t="s">
        <v>2081</v>
      </c>
      <c r="C89" s="76">
        <v>4156</v>
      </c>
    </row>
    <row r="90" spans="1:3" ht="41.25" x14ac:dyDescent="0.25">
      <c r="A90" s="8" t="s">
        <v>2082</v>
      </c>
      <c r="B90" s="8" t="s">
        <v>2083</v>
      </c>
      <c r="C90" s="76">
        <v>4156</v>
      </c>
    </row>
    <row r="91" spans="1:3" ht="41.25" x14ac:dyDescent="0.25">
      <c r="A91" s="8" t="s">
        <v>2084</v>
      </c>
      <c r="B91" s="8" t="s">
        <v>2085</v>
      </c>
      <c r="C91" s="76">
        <v>3899</v>
      </c>
    </row>
    <row r="92" spans="1:3" ht="31.5" x14ac:dyDescent="0.25">
      <c r="A92" s="75"/>
      <c r="B92" s="79" t="s">
        <v>2086</v>
      </c>
      <c r="C92" s="76"/>
    </row>
    <row r="93" spans="1:3" ht="30" customHeight="1" x14ac:dyDescent="0.25">
      <c r="A93" s="75" t="s">
        <v>2087</v>
      </c>
      <c r="B93" s="80" t="s">
        <v>2088</v>
      </c>
      <c r="C93" s="76">
        <v>8838</v>
      </c>
    </row>
    <row r="94" spans="1:3" ht="18.75" x14ac:dyDescent="0.25">
      <c r="A94" s="75" t="s">
        <v>2089</v>
      </c>
      <c r="B94" s="80" t="s">
        <v>2090</v>
      </c>
      <c r="C94" s="76">
        <v>6050</v>
      </c>
    </row>
    <row r="95" spans="1:3" ht="18.75" x14ac:dyDescent="0.25">
      <c r="A95" s="75" t="s">
        <v>2091</v>
      </c>
      <c r="B95" s="80" t="s">
        <v>2092</v>
      </c>
      <c r="C95" s="76">
        <v>8722</v>
      </c>
    </row>
    <row r="96" spans="1:3" ht="18.75" x14ac:dyDescent="0.25">
      <c r="A96" s="75" t="s">
        <v>2093</v>
      </c>
      <c r="B96" s="80" t="s">
        <v>2094</v>
      </c>
      <c r="C96" s="76">
        <v>8722</v>
      </c>
    </row>
    <row r="97" spans="1:3" ht="18.75" x14ac:dyDescent="0.25">
      <c r="A97" s="75" t="s">
        <v>2095</v>
      </c>
      <c r="B97" s="80" t="s">
        <v>2096</v>
      </c>
      <c r="C97" s="76">
        <v>10542</v>
      </c>
    </row>
    <row r="98" spans="1:3" ht="34.5" x14ac:dyDescent="0.25">
      <c r="A98" s="75" t="s">
        <v>2097</v>
      </c>
      <c r="B98" s="80" t="s">
        <v>2098</v>
      </c>
      <c r="C98" s="76">
        <v>8722</v>
      </c>
    </row>
    <row r="99" spans="1:3" ht="18.75" x14ac:dyDescent="0.25">
      <c r="A99" s="75" t="s">
        <v>2099</v>
      </c>
      <c r="B99" s="80" t="s">
        <v>2100</v>
      </c>
      <c r="C99" s="76">
        <v>4834</v>
      </c>
    </row>
    <row r="100" spans="1:3" ht="18.75" x14ac:dyDescent="0.25">
      <c r="A100" s="75" t="s">
        <v>2101</v>
      </c>
      <c r="B100" s="80" t="s">
        <v>2102</v>
      </c>
      <c r="C100" s="76">
        <v>4834</v>
      </c>
    </row>
    <row r="101" spans="1:3" ht="34.5" x14ac:dyDescent="0.25">
      <c r="A101" s="75" t="s">
        <v>2103</v>
      </c>
      <c r="B101" s="80" t="s">
        <v>2104</v>
      </c>
      <c r="C101" s="76">
        <v>8720</v>
      </c>
    </row>
    <row r="102" spans="1:3" ht="18.75" x14ac:dyDescent="0.25">
      <c r="A102" s="75" t="s">
        <v>2105</v>
      </c>
      <c r="B102" s="80" t="s">
        <v>2106</v>
      </c>
      <c r="C102" s="76">
        <v>4843</v>
      </c>
    </row>
    <row r="103" spans="1:3" ht="34.5" x14ac:dyDescent="0.25">
      <c r="A103" s="80" t="s">
        <v>2107</v>
      </c>
      <c r="B103" s="80" t="s">
        <v>2108</v>
      </c>
      <c r="C103" s="76">
        <v>14272</v>
      </c>
    </row>
    <row r="104" spans="1:3" ht="34.5" x14ac:dyDescent="0.25">
      <c r="A104" s="80" t="s">
        <v>2109</v>
      </c>
      <c r="B104" s="80" t="s">
        <v>2110</v>
      </c>
      <c r="C104" s="76">
        <v>13025</v>
      </c>
    </row>
    <row r="105" spans="1:3" ht="34.5" x14ac:dyDescent="0.25">
      <c r="A105" s="80" t="s">
        <v>2111</v>
      </c>
      <c r="B105" s="80" t="s">
        <v>2112</v>
      </c>
      <c r="C105" s="76">
        <v>16628</v>
      </c>
    </row>
    <row r="106" spans="1:3" ht="34.5" x14ac:dyDescent="0.25">
      <c r="A106" s="80" t="s">
        <v>2113</v>
      </c>
      <c r="B106" s="80" t="s">
        <v>2114</v>
      </c>
      <c r="C106" s="76">
        <v>24037</v>
      </c>
    </row>
    <row r="107" spans="1:3" ht="28.5" x14ac:dyDescent="0.25">
      <c r="A107" s="26" t="s">
        <v>2115</v>
      </c>
      <c r="B107" s="8" t="s">
        <v>2116</v>
      </c>
      <c r="C107" s="76">
        <v>16628</v>
      </c>
    </row>
    <row r="108" spans="1:3" ht="28.5" x14ac:dyDescent="0.25">
      <c r="A108" s="26" t="s">
        <v>2117</v>
      </c>
      <c r="B108" s="8" t="s">
        <v>2118</v>
      </c>
      <c r="C108" s="76">
        <v>13834</v>
      </c>
    </row>
    <row r="109" spans="1:3" ht="41.25" x14ac:dyDescent="0.25">
      <c r="A109" s="26" t="s">
        <v>2119</v>
      </c>
      <c r="B109" s="8" t="s">
        <v>2120</v>
      </c>
      <c r="C109" s="76">
        <v>18365</v>
      </c>
    </row>
    <row r="110" spans="1:3" ht="41.25" x14ac:dyDescent="0.25">
      <c r="A110" s="26" t="s">
        <v>2121</v>
      </c>
      <c r="B110" s="8" t="s">
        <v>2122</v>
      </c>
      <c r="C110" s="76">
        <v>13939</v>
      </c>
    </row>
    <row r="111" spans="1:3" ht="41.25" x14ac:dyDescent="0.25">
      <c r="A111" s="26" t="s">
        <v>2123</v>
      </c>
      <c r="B111" s="8" t="s">
        <v>2124</v>
      </c>
      <c r="C111" s="76">
        <v>13630</v>
      </c>
    </row>
    <row r="112" spans="1:3" ht="28.5" x14ac:dyDescent="0.25">
      <c r="A112" s="26" t="s">
        <v>2125</v>
      </c>
      <c r="B112" s="8" t="s">
        <v>2126</v>
      </c>
      <c r="C112" s="76">
        <v>3816</v>
      </c>
    </row>
    <row r="113" spans="1:3" ht="28.5" x14ac:dyDescent="0.25">
      <c r="A113" s="8" t="s">
        <v>2127</v>
      </c>
      <c r="B113" s="8" t="s">
        <v>458</v>
      </c>
      <c r="C113" s="76">
        <v>21688</v>
      </c>
    </row>
    <row r="114" spans="1:3" ht="28.5" x14ac:dyDescent="0.25">
      <c r="A114" s="8" t="s">
        <v>2128</v>
      </c>
      <c r="B114" s="8" t="s">
        <v>460</v>
      </c>
      <c r="C114" s="76">
        <v>26774</v>
      </c>
    </row>
    <row r="115" spans="1:3" ht="28.5" x14ac:dyDescent="0.25">
      <c r="A115" s="8" t="s">
        <v>2129</v>
      </c>
      <c r="B115" s="8" t="s">
        <v>462</v>
      </c>
      <c r="C115" s="76">
        <v>24294</v>
      </c>
    </row>
    <row r="116" spans="1:3" ht="41.25" x14ac:dyDescent="0.25">
      <c r="A116" s="8" t="s">
        <v>2130</v>
      </c>
      <c r="B116" s="8" t="s">
        <v>464</v>
      </c>
      <c r="C116" s="76">
        <v>28110</v>
      </c>
    </row>
    <row r="117" spans="1:3" ht="41.25" x14ac:dyDescent="0.25">
      <c r="A117" s="8" t="s">
        <v>2131</v>
      </c>
      <c r="B117" s="8" t="s">
        <v>466</v>
      </c>
      <c r="C117" s="76">
        <v>26774</v>
      </c>
    </row>
    <row r="118" spans="1:3" ht="31.5" x14ac:dyDescent="0.25">
      <c r="A118" s="75"/>
      <c r="B118" s="79" t="s">
        <v>2132</v>
      </c>
      <c r="C118" s="81"/>
    </row>
    <row r="119" spans="1:3" x14ac:dyDescent="0.25">
      <c r="A119" s="75" t="s">
        <v>2133</v>
      </c>
      <c r="B119" s="82" t="s">
        <v>2134</v>
      </c>
      <c r="C119" s="76">
        <v>2882</v>
      </c>
    </row>
    <row r="120" spans="1:3" ht="47.25" x14ac:dyDescent="0.25">
      <c r="A120" s="78" t="s">
        <v>2135</v>
      </c>
      <c r="B120" s="78" t="s">
        <v>2136</v>
      </c>
      <c r="C120" s="76">
        <v>839</v>
      </c>
    </row>
    <row r="121" spans="1:3" ht="47.25" x14ac:dyDescent="0.25">
      <c r="A121" s="78" t="s">
        <v>2137</v>
      </c>
      <c r="B121" s="78" t="s">
        <v>2138</v>
      </c>
      <c r="C121" s="76">
        <v>1057</v>
      </c>
    </row>
    <row r="122" spans="1:3" ht="47.25" x14ac:dyDescent="0.25">
      <c r="A122" s="78" t="s">
        <v>2139</v>
      </c>
      <c r="B122" s="78" t="s">
        <v>2140</v>
      </c>
      <c r="C122" s="76">
        <v>1264</v>
      </c>
    </row>
    <row r="123" spans="1:3" ht="47.25" x14ac:dyDescent="0.25">
      <c r="A123" s="78" t="s">
        <v>2141</v>
      </c>
      <c r="B123" s="78" t="s">
        <v>2142</v>
      </c>
      <c r="C123" s="76">
        <v>1578</v>
      </c>
    </row>
    <row r="124" spans="1:3" ht="31.5" x14ac:dyDescent="0.25">
      <c r="A124" s="78" t="s">
        <v>2143</v>
      </c>
      <c r="B124" s="78" t="s">
        <v>2144</v>
      </c>
      <c r="C124" s="76">
        <v>1862</v>
      </c>
    </row>
    <row r="125" spans="1:3" x14ac:dyDescent="0.25">
      <c r="A125" s="83"/>
      <c r="B125" s="72" t="s">
        <v>2145</v>
      </c>
      <c r="C125" s="76"/>
    </row>
    <row r="126" spans="1:3" ht="18.75" x14ac:dyDescent="0.25">
      <c r="A126" s="83" t="s">
        <v>2146</v>
      </c>
      <c r="B126" s="75" t="s">
        <v>2147</v>
      </c>
      <c r="C126" s="76">
        <v>2630</v>
      </c>
    </row>
    <row r="127" spans="1:3" ht="31.5" x14ac:dyDescent="0.25">
      <c r="A127" s="83" t="s">
        <v>2148</v>
      </c>
      <c r="B127" s="75" t="s">
        <v>2149</v>
      </c>
      <c r="C127" s="76">
        <v>1577</v>
      </c>
    </row>
    <row r="128" spans="1:3" ht="31.5" x14ac:dyDescent="0.25">
      <c r="A128" s="83" t="s">
        <v>2150</v>
      </c>
      <c r="B128" s="75" t="s">
        <v>2151</v>
      </c>
      <c r="C128" s="76">
        <v>3418</v>
      </c>
    </row>
    <row r="129" spans="1:3" x14ac:dyDescent="0.25">
      <c r="A129" s="78"/>
      <c r="B129" s="79" t="s">
        <v>514</v>
      </c>
      <c r="C129" s="76"/>
    </row>
    <row r="130" spans="1:3" ht="47.25" x14ac:dyDescent="0.25">
      <c r="A130" s="78" t="s">
        <v>2152</v>
      </c>
      <c r="B130" s="78" t="s">
        <v>2153</v>
      </c>
      <c r="C130" s="76">
        <v>234</v>
      </c>
    </row>
    <row r="131" spans="1:3" ht="34.5" x14ac:dyDescent="0.25">
      <c r="A131" s="78" t="s">
        <v>2154</v>
      </c>
      <c r="B131" s="78" t="s">
        <v>2155</v>
      </c>
      <c r="C131" s="76">
        <v>1026</v>
      </c>
    </row>
    <row r="132" spans="1:3" ht="34.5" x14ac:dyDescent="0.25">
      <c r="A132" s="78" t="s">
        <v>2156</v>
      </c>
      <c r="B132" s="78" t="s">
        <v>2157</v>
      </c>
      <c r="C132" s="76">
        <v>2932</v>
      </c>
    </row>
    <row r="133" spans="1:3" ht="34.5" x14ac:dyDescent="0.25">
      <c r="A133" s="78" t="s">
        <v>2158</v>
      </c>
      <c r="B133" s="78" t="s">
        <v>2159</v>
      </c>
      <c r="C133" s="76">
        <v>2594</v>
      </c>
    </row>
    <row r="134" spans="1:3" ht="50.25" x14ac:dyDescent="0.25">
      <c r="A134" s="78" t="s">
        <v>2160</v>
      </c>
      <c r="B134" s="78" t="s">
        <v>2161</v>
      </c>
      <c r="C134" s="76">
        <v>2594</v>
      </c>
    </row>
    <row r="135" spans="1:3" ht="34.5" x14ac:dyDescent="0.25">
      <c r="A135" s="78" t="s">
        <v>2162</v>
      </c>
      <c r="B135" s="78" t="s">
        <v>2163</v>
      </c>
      <c r="C135" s="76">
        <v>2594</v>
      </c>
    </row>
    <row r="136" spans="1:3" ht="34.5" x14ac:dyDescent="0.25">
      <c r="A136" s="78" t="s">
        <v>2164</v>
      </c>
      <c r="B136" s="78" t="s">
        <v>2165</v>
      </c>
      <c r="C136" s="76">
        <v>2594</v>
      </c>
    </row>
    <row r="137" spans="1:3" ht="47.25" x14ac:dyDescent="0.25">
      <c r="A137" s="78" t="s">
        <v>2166</v>
      </c>
      <c r="B137" s="84" t="s">
        <v>509</v>
      </c>
      <c r="C137" s="76">
        <v>565</v>
      </c>
    </row>
    <row r="138" spans="1:3" ht="47.25" x14ac:dyDescent="0.25">
      <c r="A138" s="78" t="s">
        <v>2167</v>
      </c>
      <c r="B138" s="84" t="s">
        <v>511</v>
      </c>
      <c r="C138" s="76">
        <v>904</v>
      </c>
    </row>
    <row r="139" spans="1:3" ht="47.25" x14ac:dyDescent="0.25">
      <c r="A139" s="78" t="s">
        <v>2168</v>
      </c>
      <c r="B139" s="84" t="s">
        <v>513</v>
      </c>
      <c r="C139" s="76">
        <v>1309</v>
      </c>
    </row>
    <row r="140" spans="1:3" x14ac:dyDescent="0.25">
      <c r="A140" s="78" t="s">
        <v>2169</v>
      </c>
      <c r="B140" s="78" t="s">
        <v>530</v>
      </c>
      <c r="C140" s="76">
        <v>528</v>
      </c>
    </row>
    <row r="141" spans="1:3" x14ac:dyDescent="0.25">
      <c r="A141" s="78" t="s">
        <v>2170</v>
      </c>
      <c r="B141" s="78" t="s">
        <v>532</v>
      </c>
      <c r="C141" s="76">
        <v>763</v>
      </c>
    </row>
    <row r="142" spans="1:3" x14ac:dyDescent="0.25">
      <c r="A142" s="78" t="s">
        <v>2171</v>
      </c>
      <c r="B142" s="78" t="s">
        <v>2172</v>
      </c>
      <c r="C142" s="76">
        <v>763</v>
      </c>
    </row>
    <row r="143" spans="1:3" ht="18.75" x14ac:dyDescent="0.25">
      <c r="A143" s="78" t="s">
        <v>2173</v>
      </c>
      <c r="B143" s="78" t="s">
        <v>2174</v>
      </c>
      <c r="C143" s="76">
        <v>234</v>
      </c>
    </row>
    <row r="144" spans="1:3" ht="31.5" x14ac:dyDescent="0.25">
      <c r="A144" s="85" t="s">
        <v>2175</v>
      </c>
      <c r="B144" s="86" t="s">
        <v>2176</v>
      </c>
      <c r="C144" s="784">
        <v>609</v>
      </c>
    </row>
    <row r="145" spans="1:4" x14ac:dyDescent="0.25">
      <c r="A145" s="85" t="s">
        <v>228</v>
      </c>
      <c r="B145" s="87" t="s">
        <v>1167</v>
      </c>
      <c r="C145" s="785"/>
    </row>
    <row r="146" spans="1:4" x14ac:dyDescent="0.25">
      <c r="A146" s="85" t="s">
        <v>1200</v>
      </c>
      <c r="B146" s="87" t="s">
        <v>1201</v>
      </c>
      <c r="C146" s="785"/>
    </row>
    <row r="147" spans="1:4" ht="31.5" x14ac:dyDescent="0.25">
      <c r="A147" s="85" t="s">
        <v>1202</v>
      </c>
      <c r="B147" s="87" t="s">
        <v>1203</v>
      </c>
      <c r="C147" s="785"/>
    </row>
    <row r="148" spans="1:4" x14ac:dyDescent="0.25">
      <c r="A148" s="75" t="s">
        <v>1204</v>
      </c>
      <c r="B148" s="87" t="s">
        <v>1205</v>
      </c>
      <c r="C148" s="786"/>
    </row>
    <row r="149" spans="1:4" ht="45" x14ac:dyDescent="0.25">
      <c r="A149" s="83" t="s">
        <v>2177</v>
      </c>
      <c r="B149" s="31" t="s">
        <v>536</v>
      </c>
      <c r="C149" s="76">
        <v>558</v>
      </c>
    </row>
    <row r="150" spans="1:4" ht="45" x14ac:dyDescent="0.25">
      <c r="A150" s="83" t="s">
        <v>2178</v>
      </c>
      <c r="B150" s="31" t="s">
        <v>2179</v>
      </c>
      <c r="C150" s="76">
        <v>925</v>
      </c>
    </row>
    <row r="151" spans="1:4" ht="30" x14ac:dyDescent="0.25">
      <c r="A151" s="83" t="s">
        <v>2180</v>
      </c>
      <c r="B151" s="31" t="s">
        <v>2181</v>
      </c>
      <c r="C151" s="76">
        <v>558</v>
      </c>
    </row>
    <row r="152" spans="1:4" ht="45" x14ac:dyDescent="0.25">
      <c r="A152" s="83" t="s">
        <v>2182</v>
      </c>
      <c r="B152" s="31" t="s">
        <v>2183</v>
      </c>
      <c r="C152" s="76">
        <v>925</v>
      </c>
    </row>
    <row r="154" spans="1:4" ht="36.75" customHeight="1" x14ac:dyDescent="0.25">
      <c r="A154" s="778" t="s">
        <v>1132</v>
      </c>
      <c r="B154" s="778"/>
      <c r="C154" s="778"/>
      <c r="D154" s="88"/>
    </row>
    <row r="155" spans="1:4" ht="18" x14ac:dyDescent="0.25">
      <c r="A155" s="12" t="s">
        <v>1156</v>
      </c>
    </row>
    <row r="156" spans="1:4" s="12" customFormat="1" ht="35.25" customHeight="1" x14ac:dyDescent="0.25">
      <c r="A156" s="779" t="s">
        <v>1133</v>
      </c>
      <c r="B156" s="779"/>
      <c r="C156" s="33"/>
      <c r="D156" s="33"/>
    </row>
    <row r="157" spans="1:4" s="12" customFormat="1" ht="15" x14ac:dyDescent="0.25">
      <c r="A157" s="27" t="s">
        <v>2065</v>
      </c>
      <c r="B157" s="27" t="s">
        <v>1134</v>
      </c>
      <c r="C157" s="32"/>
      <c r="D157" s="32"/>
    </row>
    <row r="158" spans="1:4" s="12" customFormat="1" ht="15" x14ac:dyDescent="0.25">
      <c r="A158" s="27" t="s">
        <v>2067</v>
      </c>
      <c r="B158" s="27" t="s">
        <v>1135</v>
      </c>
      <c r="C158" s="32"/>
      <c r="D158" s="32"/>
    </row>
    <row r="159" spans="1:4" s="12" customFormat="1" ht="15" x14ac:dyDescent="0.25">
      <c r="A159" s="27" t="s">
        <v>2069</v>
      </c>
      <c r="B159" s="27" t="s">
        <v>1136</v>
      </c>
      <c r="C159" s="32"/>
      <c r="D159" s="32"/>
    </row>
    <row r="160" spans="1:4" s="12" customFormat="1" ht="15" x14ac:dyDescent="0.25">
      <c r="A160" s="27" t="s">
        <v>2072</v>
      </c>
      <c r="B160" s="27" t="s">
        <v>1137</v>
      </c>
      <c r="C160" s="32"/>
      <c r="D160" s="32"/>
    </row>
    <row r="161" spans="1:4" s="12" customFormat="1" ht="15" x14ac:dyDescent="0.25">
      <c r="A161" s="27" t="s">
        <v>2074</v>
      </c>
      <c r="B161" s="27" t="s">
        <v>1138</v>
      </c>
      <c r="C161" s="32"/>
      <c r="D161" s="32"/>
    </row>
    <row r="162" spans="1:4" s="12" customFormat="1" ht="15" x14ac:dyDescent="0.25">
      <c r="A162" s="27" t="s">
        <v>2076</v>
      </c>
      <c r="B162" s="27" t="s">
        <v>1140</v>
      </c>
      <c r="C162" s="32"/>
      <c r="D162" s="32"/>
    </row>
    <row r="163" spans="1:4" s="12" customFormat="1" ht="15" x14ac:dyDescent="0.25">
      <c r="A163" s="27" t="s">
        <v>2078</v>
      </c>
      <c r="B163" s="27" t="s">
        <v>1142</v>
      </c>
      <c r="C163" s="32"/>
      <c r="D163" s="32"/>
    </row>
    <row r="164" spans="1:4" s="12" customFormat="1" ht="38.25" x14ac:dyDescent="0.25">
      <c r="A164" s="27" t="s">
        <v>2080</v>
      </c>
      <c r="B164" s="27" t="s">
        <v>1143</v>
      </c>
      <c r="C164" s="32"/>
      <c r="D164" s="32"/>
    </row>
    <row r="165" spans="1:4" s="12" customFormat="1" ht="38.25" x14ac:dyDescent="0.25">
      <c r="A165" s="27" t="s">
        <v>2082</v>
      </c>
      <c r="B165" s="27" t="s">
        <v>1144</v>
      </c>
      <c r="C165" s="32"/>
      <c r="D165" s="32"/>
    </row>
    <row r="166" spans="1:4" s="12" customFormat="1" ht="38.25" x14ac:dyDescent="0.25">
      <c r="A166" s="27" t="s">
        <v>2084</v>
      </c>
      <c r="B166" s="27" t="s">
        <v>1145</v>
      </c>
      <c r="C166" s="32"/>
      <c r="D166" s="32"/>
    </row>
    <row r="167" spans="1:4" s="12" customFormat="1" ht="25.5" x14ac:dyDescent="0.25">
      <c r="A167" s="27" t="s">
        <v>2156</v>
      </c>
      <c r="B167" s="27" t="s">
        <v>1146</v>
      </c>
      <c r="C167" s="32"/>
      <c r="D167" s="32"/>
    </row>
    <row r="168" spans="1:4" s="12" customFormat="1" ht="25.5" x14ac:dyDescent="0.25">
      <c r="A168" s="27" t="s">
        <v>2158</v>
      </c>
      <c r="B168" s="27" t="s">
        <v>1147</v>
      </c>
      <c r="C168" s="32"/>
      <c r="D168" s="32"/>
    </row>
    <row r="169" spans="1:4" s="12" customFormat="1" ht="25.5" x14ac:dyDescent="0.25">
      <c r="A169" s="27" t="s">
        <v>2160</v>
      </c>
      <c r="B169" s="27" t="s">
        <v>1148</v>
      </c>
      <c r="C169" s="32"/>
      <c r="D169" s="32"/>
    </row>
    <row r="170" spans="1:4" s="12" customFormat="1" ht="25.5" x14ac:dyDescent="0.25">
      <c r="A170" s="27" t="s">
        <v>2162</v>
      </c>
      <c r="B170" s="27" t="s">
        <v>1149</v>
      </c>
      <c r="C170" s="32"/>
      <c r="D170" s="32"/>
    </row>
    <row r="171" spans="1:4" s="12" customFormat="1" ht="25.5" x14ac:dyDescent="0.25">
      <c r="A171" s="27" t="s">
        <v>2164</v>
      </c>
      <c r="B171" s="27" t="s">
        <v>1150</v>
      </c>
      <c r="C171" s="32"/>
      <c r="D171" s="32"/>
    </row>
    <row r="173" spans="1:4" s="12" customFormat="1" ht="32.25" customHeight="1" x14ac:dyDescent="0.25">
      <c r="A173" s="779" t="s">
        <v>1151</v>
      </c>
      <c r="B173" s="779"/>
      <c r="C173" s="32"/>
      <c r="D173" s="32"/>
    </row>
    <row r="174" spans="1:4" s="12" customFormat="1" ht="15" x14ac:dyDescent="0.25">
      <c r="A174" s="27" t="s">
        <v>2065</v>
      </c>
      <c r="B174" s="27" t="s">
        <v>1134</v>
      </c>
      <c r="C174" s="32"/>
      <c r="D174" s="32"/>
    </row>
    <row r="175" spans="1:4" s="12" customFormat="1" ht="15" x14ac:dyDescent="0.25">
      <c r="A175" s="27" t="s">
        <v>2067</v>
      </c>
      <c r="B175" s="27" t="s">
        <v>1135</v>
      </c>
      <c r="C175" s="32"/>
      <c r="D175" s="32"/>
    </row>
    <row r="176" spans="1:4" s="12" customFormat="1" ht="15" customHeight="1" x14ac:dyDescent="0.25">
      <c r="A176" s="27" t="s">
        <v>2069</v>
      </c>
      <c r="B176" s="27" t="s">
        <v>1136</v>
      </c>
      <c r="C176" s="32"/>
      <c r="D176" s="32"/>
    </row>
    <row r="177" spans="1:4" s="12" customFormat="1" ht="15" x14ac:dyDescent="0.25">
      <c r="A177" s="27" t="s">
        <v>2072</v>
      </c>
      <c r="B177" s="27" t="s">
        <v>1137</v>
      </c>
      <c r="C177" s="32"/>
      <c r="D177" s="32"/>
    </row>
    <row r="178" spans="1:4" s="214" customFormat="1" ht="15" x14ac:dyDescent="0.25">
      <c r="A178" s="27" t="s">
        <v>2074</v>
      </c>
      <c r="B178" s="230" t="s">
        <v>1138</v>
      </c>
      <c r="C178" s="264"/>
      <c r="D178" s="264"/>
    </row>
    <row r="179" spans="1:4" s="12" customFormat="1" ht="15" x14ac:dyDescent="0.25">
      <c r="A179" s="27" t="s">
        <v>2076</v>
      </c>
      <c r="B179" s="27" t="s">
        <v>1140</v>
      </c>
      <c r="C179" s="32"/>
      <c r="D179" s="32"/>
    </row>
    <row r="180" spans="1:4" s="12" customFormat="1" ht="15" x14ac:dyDescent="0.25">
      <c r="A180" s="27" t="s">
        <v>2078</v>
      </c>
      <c r="B180" s="27" t="s">
        <v>1142</v>
      </c>
      <c r="C180" s="32"/>
      <c r="D180" s="32"/>
    </row>
    <row r="181" spans="1:4" ht="39" x14ac:dyDescent="0.25">
      <c r="A181" s="39" t="s">
        <v>2080</v>
      </c>
      <c r="B181" s="42" t="s">
        <v>2184</v>
      </c>
    </row>
    <row r="182" spans="1:4" ht="39" x14ac:dyDescent="0.25">
      <c r="A182" s="39" t="s">
        <v>2082</v>
      </c>
      <c r="B182" s="42" t="s">
        <v>2185</v>
      </c>
    </row>
    <row r="183" spans="1:4" ht="39" x14ac:dyDescent="0.25">
      <c r="A183" s="39" t="s">
        <v>2084</v>
      </c>
      <c r="B183" s="42" t="s">
        <v>2186</v>
      </c>
    </row>
    <row r="185" spans="1:4" ht="21" customHeight="1" x14ac:dyDescent="0.25">
      <c r="A185" s="778"/>
      <c r="B185" s="778"/>
      <c r="C185" s="778"/>
      <c r="D185" s="88"/>
    </row>
  </sheetData>
  <autoFilter ref="A12:J152" xr:uid="{00000000-0009-0000-0000-000007000000}"/>
  <mergeCells count="9">
    <mergeCell ref="A154:C154"/>
    <mergeCell ref="A156:B156"/>
    <mergeCell ref="A173:B173"/>
    <mergeCell ref="A185:C185"/>
    <mergeCell ref="A9:C9"/>
    <mergeCell ref="A10:A11"/>
    <mergeCell ref="B10:B11"/>
    <mergeCell ref="C10:C11"/>
    <mergeCell ref="C144:C148"/>
  </mergeCells>
  <conditionalFormatting sqref="A1">
    <cfRule type="duplicateValues" dxfId="56" priority="2"/>
  </conditionalFormatting>
  <conditionalFormatting sqref="A2">
    <cfRule type="duplicateValues" dxfId="55" priority="1"/>
  </conditionalFormatting>
  <pageMargins left="0.7" right="0.7" top="0.75" bottom="0.75" header="0.3" footer="0.3"/>
  <pageSetup paperSize="9" scale="54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93"/>
  <sheetViews>
    <sheetView topLeftCell="A163" workbookViewId="0">
      <selection activeCell="G156" sqref="G156"/>
    </sheetView>
  </sheetViews>
  <sheetFormatPr defaultColWidth="9.140625" defaultRowHeight="15.75" x14ac:dyDescent="0.25"/>
  <cols>
    <col min="1" max="1" width="22.28515625" style="67" customWidth="1"/>
    <col min="2" max="2" width="67.140625" style="68" customWidth="1"/>
    <col min="3" max="3" width="23" style="66" customWidth="1"/>
    <col min="4" max="4" width="45.140625" style="68" customWidth="1"/>
    <col min="5" max="16384" width="9.140625" style="66"/>
  </cols>
  <sheetData>
    <row r="1" spans="1:5" s="44" customFormat="1" ht="15" x14ac:dyDescent="0.25">
      <c r="A1" s="1" t="s">
        <v>2187</v>
      </c>
      <c r="B1" s="45"/>
      <c r="C1" s="46"/>
      <c r="D1" s="47"/>
      <c r="E1" s="45"/>
    </row>
    <row r="2" spans="1:5" s="44" customFormat="1" ht="15" x14ac:dyDescent="0.25">
      <c r="A2" s="4" t="s">
        <v>2188</v>
      </c>
      <c r="B2" s="45"/>
      <c r="C2" s="4"/>
      <c r="D2" s="47"/>
      <c r="E2" s="45"/>
    </row>
    <row r="3" spans="1:5" s="11" customFormat="1" ht="15" x14ac:dyDescent="0.25">
      <c r="A3" s="69"/>
      <c r="B3" s="12"/>
      <c r="C3" s="12"/>
      <c r="D3" s="13"/>
    </row>
    <row r="4" spans="1:5" s="11" customFormat="1" ht="15" x14ac:dyDescent="0.25">
      <c r="A4" s="3"/>
      <c r="B4" s="15"/>
      <c r="C4" s="6" t="s">
        <v>2189</v>
      </c>
      <c r="D4" s="13"/>
    </row>
    <row r="5" spans="1:5" s="11" customFormat="1" ht="15" x14ac:dyDescent="0.25">
      <c r="A5" s="3"/>
      <c r="B5" s="15"/>
      <c r="C5" s="6" t="s">
        <v>1</v>
      </c>
      <c r="D5" s="13"/>
    </row>
    <row r="6" spans="1:5" s="11" customFormat="1" ht="15" x14ac:dyDescent="0.25">
      <c r="A6" s="3"/>
      <c r="B6" s="15"/>
      <c r="C6" s="6" t="s">
        <v>1808</v>
      </c>
      <c r="D6" s="13"/>
    </row>
    <row r="7" spans="1:5" s="11" customFormat="1" x14ac:dyDescent="0.25">
      <c r="A7" s="70"/>
      <c r="B7" s="15"/>
      <c r="C7" s="6" t="s">
        <v>1809</v>
      </c>
      <c r="D7" s="13"/>
    </row>
    <row r="8" spans="1:5" s="11" customFormat="1" ht="15" x14ac:dyDescent="0.25">
      <c r="A8" s="3"/>
      <c r="B8" s="2"/>
      <c r="C8" s="16"/>
      <c r="D8" s="13"/>
    </row>
    <row r="9" spans="1:5" s="11" customFormat="1" ht="52.5" customHeight="1" x14ac:dyDescent="0.2">
      <c r="A9" s="780" t="s">
        <v>2190</v>
      </c>
      <c r="B9" s="780"/>
      <c r="C9" s="780"/>
      <c r="D9" s="13"/>
    </row>
    <row r="10" spans="1:5" x14ac:dyDescent="0.25">
      <c r="A10" s="782" t="s">
        <v>99</v>
      </c>
      <c r="B10" s="782" t="s">
        <v>100</v>
      </c>
      <c r="C10" s="783" t="s">
        <v>1939</v>
      </c>
    </row>
    <row r="11" spans="1:5" ht="55.5" customHeight="1" x14ac:dyDescent="0.25">
      <c r="A11" s="782"/>
      <c r="B11" s="782"/>
      <c r="C11" s="783"/>
    </row>
    <row r="12" spans="1:5" s="43" customFormat="1" ht="15" x14ac:dyDescent="0.25">
      <c r="A12" s="19" t="s">
        <v>2191</v>
      </c>
      <c r="B12" s="23" t="s">
        <v>201</v>
      </c>
      <c r="C12" s="21">
        <v>2263</v>
      </c>
      <c r="D12" s="89"/>
    </row>
    <row r="13" spans="1:5" s="43" customFormat="1" ht="15" x14ac:dyDescent="0.25">
      <c r="A13" s="19" t="s">
        <v>2192</v>
      </c>
      <c r="B13" s="23" t="s">
        <v>217</v>
      </c>
      <c r="C13" s="21">
        <v>2192</v>
      </c>
      <c r="D13" s="89"/>
    </row>
    <row r="14" spans="1:5" s="43" customFormat="1" ht="15" x14ac:dyDescent="0.25">
      <c r="A14" s="19" t="s">
        <v>2193</v>
      </c>
      <c r="B14" s="23" t="s">
        <v>221</v>
      </c>
      <c r="C14" s="21">
        <v>2133</v>
      </c>
      <c r="D14" s="89"/>
    </row>
    <row r="15" spans="1:5" s="43" customFormat="1" ht="15" x14ac:dyDescent="0.25">
      <c r="A15" s="19" t="s">
        <v>2194</v>
      </c>
      <c r="B15" s="23" t="s">
        <v>233</v>
      </c>
      <c r="C15" s="21">
        <v>1899</v>
      </c>
      <c r="D15" s="89"/>
    </row>
    <row r="16" spans="1:5" s="43" customFormat="1" ht="15" x14ac:dyDescent="0.25">
      <c r="A16" s="19" t="s">
        <v>2195</v>
      </c>
      <c r="B16" s="23" t="s">
        <v>195</v>
      </c>
      <c r="C16" s="21">
        <v>2192</v>
      </c>
      <c r="D16" s="89"/>
    </row>
    <row r="17" spans="1:4" s="43" customFormat="1" ht="15" x14ac:dyDescent="0.25">
      <c r="A17" s="19" t="s">
        <v>2196</v>
      </c>
      <c r="B17" s="23" t="s">
        <v>249</v>
      </c>
      <c r="C17" s="21">
        <v>2092</v>
      </c>
      <c r="D17" s="89"/>
    </row>
    <row r="18" spans="1:4" s="43" customFormat="1" ht="15" x14ac:dyDescent="0.25">
      <c r="A18" s="19" t="s">
        <v>2197</v>
      </c>
      <c r="B18" s="23" t="s">
        <v>251</v>
      </c>
      <c r="C18" s="21">
        <v>2471</v>
      </c>
      <c r="D18" s="89"/>
    </row>
    <row r="19" spans="1:4" s="43" customFormat="1" ht="15" x14ac:dyDescent="0.25">
      <c r="A19" s="30" t="s">
        <v>2198</v>
      </c>
      <c r="B19" s="27" t="s">
        <v>2199</v>
      </c>
      <c r="C19" s="21">
        <v>1158</v>
      </c>
      <c r="D19" s="89"/>
    </row>
    <row r="20" spans="1:4" s="43" customFormat="1" ht="15" x14ac:dyDescent="0.25">
      <c r="A20" s="59" t="s">
        <v>2200</v>
      </c>
      <c r="B20" s="26" t="s">
        <v>2201</v>
      </c>
      <c r="C20" s="21">
        <v>559</v>
      </c>
      <c r="D20" s="89"/>
    </row>
    <row r="21" spans="1:4" s="43" customFormat="1" ht="15" x14ac:dyDescent="0.25">
      <c r="A21" s="59" t="s">
        <v>2202</v>
      </c>
      <c r="B21" s="26" t="s">
        <v>2203</v>
      </c>
      <c r="C21" s="21">
        <v>630</v>
      </c>
      <c r="D21" s="89"/>
    </row>
    <row r="22" spans="1:4" s="43" customFormat="1" ht="15" x14ac:dyDescent="0.25">
      <c r="A22" s="59" t="s">
        <v>2204</v>
      </c>
      <c r="B22" s="26" t="s">
        <v>2205</v>
      </c>
      <c r="C22" s="21">
        <v>630</v>
      </c>
      <c r="D22" s="89"/>
    </row>
    <row r="23" spans="1:4" s="43" customFormat="1" ht="15" x14ac:dyDescent="0.25">
      <c r="A23" s="59" t="s">
        <v>2206</v>
      </c>
      <c r="B23" s="26" t="s">
        <v>2207</v>
      </c>
      <c r="C23" s="21">
        <v>630</v>
      </c>
      <c r="D23" s="89"/>
    </row>
    <row r="24" spans="1:4" s="43" customFormat="1" ht="15" x14ac:dyDescent="0.25">
      <c r="A24" s="59" t="s">
        <v>2208</v>
      </c>
      <c r="B24" s="26" t="s">
        <v>2209</v>
      </c>
      <c r="C24" s="21">
        <v>630</v>
      </c>
      <c r="D24" s="89"/>
    </row>
    <row r="25" spans="1:4" s="43" customFormat="1" ht="15" x14ac:dyDescent="0.25">
      <c r="A25" s="59" t="s">
        <v>2210</v>
      </c>
      <c r="B25" s="26" t="s">
        <v>2211</v>
      </c>
      <c r="C25" s="21">
        <v>1050</v>
      </c>
      <c r="D25" s="89"/>
    </row>
    <row r="26" spans="1:4" s="43" customFormat="1" ht="15" x14ac:dyDescent="0.25">
      <c r="A26" s="59" t="s">
        <v>2212</v>
      </c>
      <c r="B26" s="26" t="s">
        <v>2213</v>
      </c>
      <c r="C26" s="21">
        <v>1050</v>
      </c>
      <c r="D26" s="89"/>
    </row>
    <row r="27" spans="1:4" s="43" customFormat="1" ht="15" x14ac:dyDescent="0.25">
      <c r="A27" s="59" t="s">
        <v>2214</v>
      </c>
      <c r="B27" s="26" t="s">
        <v>2215</v>
      </c>
      <c r="C27" s="21">
        <v>1050</v>
      </c>
      <c r="D27" s="89"/>
    </row>
    <row r="28" spans="1:4" s="43" customFormat="1" ht="15" x14ac:dyDescent="0.25">
      <c r="A28" s="59" t="s">
        <v>2216</v>
      </c>
      <c r="B28" s="26" t="s">
        <v>2217</v>
      </c>
      <c r="C28" s="21">
        <v>1050</v>
      </c>
      <c r="D28" s="89"/>
    </row>
    <row r="29" spans="1:4" s="43" customFormat="1" ht="25.5" x14ac:dyDescent="0.25">
      <c r="A29" s="59" t="s">
        <v>2218</v>
      </c>
      <c r="B29" s="26" t="s">
        <v>2219</v>
      </c>
      <c r="C29" s="21">
        <v>1154</v>
      </c>
      <c r="D29" s="89"/>
    </row>
    <row r="30" spans="1:4" s="43" customFormat="1" ht="15" x14ac:dyDescent="0.25">
      <c r="A30" s="59" t="s">
        <v>2220</v>
      </c>
      <c r="B30" s="26" t="s">
        <v>2221</v>
      </c>
      <c r="C30" s="21">
        <v>1681</v>
      </c>
      <c r="D30" s="89"/>
    </row>
    <row r="31" spans="1:4" s="43" customFormat="1" ht="15" x14ac:dyDescent="0.25">
      <c r="A31" s="59" t="s">
        <v>2222</v>
      </c>
      <c r="B31" s="26" t="s">
        <v>2223</v>
      </c>
      <c r="C31" s="21">
        <v>1217</v>
      </c>
      <c r="D31" s="89"/>
    </row>
    <row r="32" spans="1:4" s="43" customFormat="1" ht="15" x14ac:dyDescent="0.25">
      <c r="A32" s="59" t="s">
        <v>2224</v>
      </c>
      <c r="B32" s="26" t="s">
        <v>2225</v>
      </c>
      <c r="C32" s="21">
        <v>1217</v>
      </c>
      <c r="D32" s="89"/>
    </row>
    <row r="34" spans="1:3" ht="38.25" customHeight="1" x14ac:dyDescent="0.25">
      <c r="A34" s="787"/>
      <c r="B34" s="787"/>
      <c r="C34" s="787"/>
    </row>
    <row r="93" ht="30" customHeight="1" x14ac:dyDescent="0.25"/>
  </sheetData>
  <mergeCells count="5">
    <mergeCell ref="A9:C9"/>
    <mergeCell ref="A10:A11"/>
    <mergeCell ref="B10:B11"/>
    <mergeCell ref="C10:C11"/>
    <mergeCell ref="A34:C34"/>
  </mergeCells>
  <conditionalFormatting sqref="A1">
    <cfRule type="duplicateValues" dxfId="54" priority="2"/>
  </conditionalFormatting>
  <conditionalFormatting sqref="A2">
    <cfRule type="duplicateValues" dxfId="53" priority="1"/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5</vt:i4>
      </vt:variant>
    </vt:vector>
  </HeadingPairs>
  <TitlesOfParts>
    <vt:vector size="27" baseType="lpstr">
      <vt:lpstr>5 СКДинт АПП Пр181</vt:lpstr>
      <vt:lpstr>5а СКДинт Полный п-к Пр181</vt:lpstr>
      <vt:lpstr>6а АПП  Пр180</vt:lpstr>
      <vt:lpstr>6б Простые услуги Пр180</vt:lpstr>
      <vt:lpstr>6в Комплексные услуги  Пр 181</vt:lpstr>
      <vt:lpstr>6г неотложная помощь Пр171</vt:lpstr>
      <vt:lpstr>6д пос.центров здоровья Пр178</vt:lpstr>
      <vt:lpstr>6ж тарифы ЦАОП Пр 174</vt:lpstr>
      <vt:lpstr>6з тарифы Эндомобиль Пр173</vt:lpstr>
      <vt:lpstr>6и тарифы дет моб комлекс 173</vt:lpstr>
      <vt:lpstr>6к Диспансерное наблюдение 174</vt:lpstr>
      <vt:lpstr>6к.1</vt:lpstr>
      <vt:lpstr>6к.2</vt:lpstr>
      <vt:lpstr>6к.3</vt:lpstr>
      <vt:lpstr>7 стоматология Пр179</vt:lpstr>
      <vt:lpstr>Прил 8 дисп. Пр178</vt:lpstr>
      <vt:lpstr>Прил 8а дисп МБ Пр178</vt:lpstr>
      <vt:lpstr>Прил 8б углуб дисп Пр177</vt:lpstr>
      <vt:lpstr>Прил 8в репр здор Пр176</vt:lpstr>
      <vt:lpstr>Прил 8г репр здор. МБ. Пр176</vt:lpstr>
      <vt:lpstr>Прил 8д дисп раб и обуч Пр172</vt:lpstr>
      <vt:lpstr>Прил 8е дисп.раб.и об.МБ. Пр172</vt:lpstr>
      <vt:lpstr>'7 стоматология Пр179'!_GoBack</vt:lpstr>
      <vt:lpstr>'6а АПП  Пр180'!Print_Titles</vt:lpstr>
      <vt:lpstr>'7 стоматология Пр179'!Print_Titles</vt:lpstr>
      <vt:lpstr>'Прил 8в репр здор Пр176'!Print_Titles</vt:lpstr>
      <vt:lpstr>'Прил 8в репр здор Пр176'!Область_печати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revision>1</cp:revision>
  <dcterms:created xsi:type="dcterms:W3CDTF">2018-09-20T17:45:08Z</dcterms:created>
  <dcterms:modified xsi:type="dcterms:W3CDTF">2025-11-30T08:23:21Z</dcterms:modified>
</cp:coreProperties>
</file>